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6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E33" l="1"/>
  <c r="D33"/>
  <c r="C33"/>
  <c r="FU38" i="5"/>
  <c r="BT40" i="2"/>
  <c r="E37" i="6" l="1"/>
  <c r="D37" s="1"/>
  <c r="I43"/>
  <c r="K42"/>
  <c r="I51"/>
  <c r="M53"/>
  <c r="E38"/>
  <c r="E39"/>
  <c r="D39" s="1"/>
  <c r="E43"/>
  <c r="D43" s="1"/>
  <c r="K44"/>
  <c r="M51"/>
  <c r="G51"/>
  <c r="M52"/>
  <c r="E44"/>
  <c r="D44" s="1"/>
  <c r="G43"/>
  <c r="E48"/>
  <c r="D48" s="1"/>
  <c r="E51"/>
  <c r="K52"/>
  <c r="G44"/>
  <c r="E53"/>
  <c r="D53" s="1"/>
  <c r="G52"/>
  <c r="E56"/>
  <c r="I52"/>
  <c r="K51"/>
  <c r="I42"/>
  <c r="E52"/>
  <c r="E42"/>
  <c r="I44"/>
  <c r="K43"/>
  <c r="E46"/>
  <c r="G53"/>
  <c r="E57"/>
  <c r="D57" s="1"/>
  <c r="G42"/>
  <c r="E47"/>
  <c r="D47" s="1"/>
  <c r="I53"/>
  <c r="K53"/>
  <c r="E55"/>
  <c r="H54" l="1"/>
  <c r="K54"/>
  <c r="J54"/>
  <c r="E45"/>
  <c r="D45"/>
  <c r="J45"/>
  <c r="I54"/>
  <c r="E49"/>
  <c r="D49"/>
  <c r="K45"/>
  <c r="G54"/>
  <c r="F54"/>
  <c r="D40"/>
  <c r="E54"/>
  <c r="D51"/>
  <c r="D54" s="1"/>
  <c r="E58"/>
  <c r="D55"/>
  <c r="D58" s="1"/>
  <c r="G45"/>
  <c r="F45"/>
  <c r="I45"/>
  <c r="H45"/>
  <c r="M54"/>
  <c r="L54"/>
  <c r="E40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8" i="5" l="1"/>
  <c r="C38"/>
  <c r="BT39" i="4" l="1"/>
  <c r="BT40" s="1"/>
  <c r="BU39"/>
  <c r="BU40" s="1"/>
  <c r="BV39"/>
  <c r="BV40" s="1"/>
  <c r="D38" i="5" l="1"/>
  <c r="E38"/>
  <c r="E39" s="1"/>
  <c r="F38"/>
  <c r="F39" s="1"/>
  <c r="G38"/>
  <c r="G39" s="1"/>
  <c r="I38"/>
  <c r="I39" s="1"/>
  <c r="J38"/>
  <c r="J39" s="1"/>
  <c r="K38"/>
  <c r="K39" s="1"/>
  <c r="L38"/>
  <c r="L39" s="1"/>
  <c r="M38"/>
  <c r="M39" s="1"/>
  <c r="N38"/>
  <c r="N39" s="1"/>
  <c r="O38"/>
  <c r="O39" s="1"/>
  <c r="P38"/>
  <c r="P39" s="1"/>
  <c r="Q38"/>
  <c r="Q39" s="1"/>
  <c r="R38"/>
  <c r="R39" s="1"/>
  <c r="S38"/>
  <c r="S39" s="1"/>
  <c r="T38"/>
  <c r="T39" s="1"/>
  <c r="U38"/>
  <c r="U39" s="1"/>
  <c r="V38"/>
  <c r="V39" s="1"/>
  <c r="W38"/>
  <c r="W39" s="1"/>
  <c r="X38"/>
  <c r="X39" s="1"/>
  <c r="Y38"/>
  <c r="Y39" s="1"/>
  <c r="Z38"/>
  <c r="Z39" s="1"/>
  <c r="AA38"/>
  <c r="AA39" s="1"/>
  <c r="AB38"/>
  <c r="AB39" s="1"/>
  <c r="AC38"/>
  <c r="AC39" s="1"/>
  <c r="AD38"/>
  <c r="AD39" s="1"/>
  <c r="AE38"/>
  <c r="AE39" s="1"/>
  <c r="AF38"/>
  <c r="AF39" s="1"/>
  <c r="AG38"/>
  <c r="AG39" s="1"/>
  <c r="AH38"/>
  <c r="AH39" s="1"/>
  <c r="AI38"/>
  <c r="AI39" s="1"/>
  <c r="AJ38"/>
  <c r="AJ39" s="1"/>
  <c r="AK38"/>
  <c r="AK39" s="1"/>
  <c r="AL38"/>
  <c r="AL39" s="1"/>
  <c r="AM38"/>
  <c r="AM39" s="1"/>
  <c r="AN38"/>
  <c r="AN39" s="1"/>
  <c r="AO38"/>
  <c r="AO39" s="1"/>
  <c r="AP38"/>
  <c r="AP39" s="1"/>
  <c r="AQ38"/>
  <c r="AQ39" s="1"/>
  <c r="AR38"/>
  <c r="AR39" s="1"/>
  <c r="AS38"/>
  <c r="AS39" s="1"/>
  <c r="AT38"/>
  <c r="AT39" s="1"/>
  <c r="AU38"/>
  <c r="AU39" s="1"/>
  <c r="AV38"/>
  <c r="AV39" s="1"/>
  <c r="AW38"/>
  <c r="AW39" s="1"/>
  <c r="AX38"/>
  <c r="AX39" s="1"/>
  <c r="AY38"/>
  <c r="AY39" s="1"/>
  <c r="AZ38"/>
  <c r="AZ39" s="1"/>
  <c r="BA38"/>
  <c r="BA39" s="1"/>
  <c r="BB38"/>
  <c r="BB39" s="1"/>
  <c r="BC38"/>
  <c r="BC39" s="1"/>
  <c r="BD38"/>
  <c r="BD39" s="1"/>
  <c r="BE38"/>
  <c r="BE39" s="1"/>
  <c r="BF38"/>
  <c r="BF39" s="1"/>
  <c r="BG38"/>
  <c r="BG39" s="1"/>
  <c r="BH38"/>
  <c r="BH39" s="1"/>
  <c r="BI38"/>
  <c r="BI39" s="1"/>
  <c r="BJ38"/>
  <c r="BK38"/>
  <c r="BK39" s="1"/>
  <c r="BL38"/>
  <c r="BL39" s="1"/>
  <c r="BM38"/>
  <c r="BM39" s="1"/>
  <c r="BN38"/>
  <c r="BN39" s="1"/>
  <c r="BO38"/>
  <c r="BO39" s="1"/>
  <c r="BP38"/>
  <c r="BP39" s="1"/>
  <c r="BQ38"/>
  <c r="BQ39" s="1"/>
  <c r="BR38"/>
  <c r="BR39" s="1"/>
  <c r="BS38"/>
  <c r="BS39" s="1"/>
  <c r="BT38"/>
  <c r="BT39" s="1"/>
  <c r="BU38"/>
  <c r="BU39" s="1"/>
  <c r="BV38"/>
  <c r="BV39" s="1"/>
  <c r="BW38"/>
  <c r="BW39" s="1"/>
  <c r="BX38"/>
  <c r="BX39" s="1"/>
  <c r="BY38"/>
  <c r="BY39" s="1"/>
  <c r="BZ38"/>
  <c r="BZ39" s="1"/>
  <c r="CA38"/>
  <c r="CA39" s="1"/>
  <c r="CB38"/>
  <c r="CB39" s="1"/>
  <c r="CC38"/>
  <c r="CC39" s="1"/>
  <c r="CD38"/>
  <c r="CD39" s="1"/>
  <c r="CE38"/>
  <c r="CE39" s="1"/>
  <c r="CF38"/>
  <c r="CF39" s="1"/>
  <c r="CG38"/>
  <c r="CG39" s="1"/>
  <c r="CH38"/>
  <c r="CI38"/>
  <c r="CI39" s="1"/>
  <c r="CJ38"/>
  <c r="CJ39" s="1"/>
  <c r="CK38"/>
  <c r="CK39" s="1"/>
  <c r="CL38"/>
  <c r="CL39" s="1"/>
  <c r="CM38"/>
  <c r="CM39" s="1"/>
  <c r="CN38"/>
  <c r="CN39" s="1"/>
  <c r="CO38"/>
  <c r="CO39" s="1"/>
  <c r="CP38"/>
  <c r="CP39" s="1"/>
  <c r="CQ38"/>
  <c r="CQ39" s="1"/>
  <c r="CR38"/>
  <c r="CR39" s="1"/>
  <c r="CS38"/>
  <c r="CS39" s="1"/>
  <c r="CT38"/>
  <c r="CT39" s="1"/>
  <c r="CU38"/>
  <c r="CU39" s="1"/>
  <c r="CV38"/>
  <c r="CV39" s="1"/>
  <c r="CW38"/>
  <c r="CW39" s="1"/>
  <c r="CX38"/>
  <c r="CX39" s="1"/>
  <c r="CY38"/>
  <c r="CY39" s="1"/>
  <c r="CZ38"/>
  <c r="CZ39" s="1"/>
  <c r="DA38"/>
  <c r="DA39" s="1"/>
  <c r="DB38"/>
  <c r="DB39" s="1"/>
  <c r="DC38"/>
  <c r="DC39" s="1"/>
  <c r="DD38"/>
  <c r="DD39" s="1"/>
  <c r="DE38"/>
  <c r="DE39" s="1"/>
  <c r="DF38"/>
  <c r="DF39" s="1"/>
  <c r="DG38"/>
  <c r="DG39" s="1"/>
  <c r="DH38"/>
  <c r="DH39" s="1"/>
  <c r="DI38"/>
  <c r="DI39" s="1"/>
  <c r="DJ38"/>
  <c r="DJ39" s="1"/>
  <c r="DK38"/>
  <c r="DK39" s="1"/>
  <c r="DL38"/>
  <c r="DL39" s="1"/>
  <c r="DM38"/>
  <c r="DM39" s="1"/>
  <c r="DN38"/>
  <c r="DN39" s="1"/>
  <c r="DO38"/>
  <c r="DO39" s="1"/>
  <c r="DP38"/>
  <c r="DP39" s="1"/>
  <c r="DQ38"/>
  <c r="DQ39" s="1"/>
  <c r="DR38"/>
  <c r="DS38"/>
  <c r="DS39" s="1"/>
  <c r="DT38"/>
  <c r="DT39" s="1"/>
  <c r="DU38"/>
  <c r="DU39" s="1"/>
  <c r="DV38"/>
  <c r="DV39" s="1"/>
  <c r="DW38"/>
  <c r="DW39" s="1"/>
  <c r="DX38"/>
  <c r="DX39" s="1"/>
  <c r="DY38"/>
  <c r="DY39" s="1"/>
  <c r="DZ38"/>
  <c r="DZ39" s="1"/>
  <c r="EA38"/>
  <c r="EA39" s="1"/>
  <c r="EB38"/>
  <c r="EB39" s="1"/>
  <c r="EC38"/>
  <c r="EC39" s="1"/>
  <c r="ED38"/>
  <c r="ED39" s="1"/>
  <c r="EE38"/>
  <c r="EE39" s="1"/>
  <c r="EF38"/>
  <c r="EF39" s="1"/>
  <c r="EG38"/>
  <c r="EG39" s="1"/>
  <c r="EH38"/>
  <c r="EH39" s="1"/>
  <c r="EI38"/>
  <c r="EI39" s="1"/>
  <c r="EJ38"/>
  <c r="EJ39" s="1"/>
  <c r="EK38"/>
  <c r="EK39" s="1"/>
  <c r="EL38"/>
  <c r="EL39" s="1"/>
  <c r="EM38"/>
  <c r="EM39" s="1"/>
  <c r="EN38"/>
  <c r="EN39" s="1"/>
  <c r="EO38"/>
  <c r="EO39" s="1"/>
  <c r="EP38"/>
  <c r="EP39" s="1"/>
  <c r="EQ38"/>
  <c r="EQ39" s="1"/>
  <c r="ER38"/>
  <c r="ER39" s="1"/>
  <c r="ES38"/>
  <c r="ES39" s="1"/>
  <c r="ET38"/>
  <c r="ET39" s="1"/>
  <c r="EU38"/>
  <c r="EU39" s="1"/>
  <c r="EV38"/>
  <c r="EV39" s="1"/>
  <c r="EW38"/>
  <c r="EW39" s="1"/>
  <c r="EX38"/>
  <c r="EX39" s="1"/>
  <c r="EY38"/>
  <c r="EY39" s="1"/>
  <c r="EZ38"/>
  <c r="EZ39" s="1"/>
  <c r="FA38"/>
  <c r="FA39" s="1"/>
  <c r="FB38"/>
  <c r="FB39" s="1"/>
  <c r="FC38"/>
  <c r="FC39" s="1"/>
  <c r="FD38"/>
  <c r="FD39" s="1"/>
  <c r="FE38"/>
  <c r="FE39" s="1"/>
  <c r="FF38"/>
  <c r="FF39" s="1"/>
  <c r="FG38"/>
  <c r="FG39" s="1"/>
  <c r="FH38"/>
  <c r="FH39" s="1"/>
  <c r="FI38"/>
  <c r="FI39" s="1"/>
  <c r="FJ38"/>
  <c r="FJ39" s="1"/>
  <c r="FK38"/>
  <c r="FK39" s="1"/>
  <c r="FL38"/>
  <c r="FL39" s="1"/>
  <c r="FM38"/>
  <c r="FM39" s="1"/>
  <c r="FN38"/>
  <c r="FN39" s="1"/>
  <c r="FO38"/>
  <c r="FO39" s="1"/>
  <c r="FP38"/>
  <c r="FP39" s="1"/>
  <c r="FQ38"/>
  <c r="FQ39" s="1"/>
  <c r="FR38"/>
  <c r="FR39" s="1"/>
  <c r="FS38"/>
  <c r="FS39" s="1"/>
  <c r="FT38"/>
  <c r="FT39" s="1"/>
  <c r="FU39"/>
  <c r="FV38"/>
  <c r="FV39" s="1"/>
  <c r="FW38"/>
  <c r="FW39" s="1"/>
  <c r="FX38"/>
  <c r="FX39" s="1"/>
  <c r="FY38"/>
  <c r="FY39" s="1"/>
  <c r="FZ38"/>
  <c r="FZ39" s="1"/>
  <c r="GA38"/>
  <c r="GA39" s="1"/>
  <c r="GB38"/>
  <c r="GB39" s="1"/>
  <c r="GC38"/>
  <c r="GC39" s="1"/>
  <c r="GD38"/>
  <c r="GD39" s="1"/>
  <c r="GE38"/>
  <c r="GE39" s="1"/>
  <c r="GF38"/>
  <c r="GF39" s="1"/>
  <c r="GG38"/>
  <c r="GG39" s="1"/>
  <c r="GH38"/>
  <c r="GH39" s="1"/>
  <c r="GI38"/>
  <c r="GI39" s="1"/>
  <c r="GJ38"/>
  <c r="GJ39" s="1"/>
  <c r="GK38"/>
  <c r="GK39" s="1"/>
  <c r="GL38"/>
  <c r="GL39" s="1"/>
  <c r="GM38"/>
  <c r="GM39" s="1"/>
  <c r="GN38"/>
  <c r="GN39" s="1"/>
  <c r="GO38"/>
  <c r="GO39" s="1"/>
  <c r="GP38"/>
  <c r="GP39" s="1"/>
  <c r="GQ38"/>
  <c r="GQ39" s="1"/>
  <c r="GR38"/>
  <c r="GR39" s="1"/>
  <c r="GS38"/>
  <c r="GS39" s="1"/>
  <c r="GT38"/>
  <c r="GT39" s="1"/>
  <c r="GU38"/>
  <c r="GU39" s="1"/>
  <c r="GV38"/>
  <c r="GV39" s="1"/>
  <c r="GW38"/>
  <c r="GW39" s="1"/>
  <c r="GX38"/>
  <c r="GX39" s="1"/>
  <c r="GY38"/>
  <c r="GY39" s="1"/>
  <c r="GZ38"/>
  <c r="GZ39" s="1"/>
  <c r="HA38"/>
  <c r="HA39" s="1"/>
  <c r="HB38"/>
  <c r="HB39" s="1"/>
  <c r="HC38"/>
  <c r="HC39" s="1"/>
  <c r="HD38"/>
  <c r="HD39" s="1"/>
  <c r="HE38"/>
  <c r="HE39" s="1"/>
  <c r="HF38"/>
  <c r="HF39" s="1"/>
  <c r="HG38"/>
  <c r="HG39" s="1"/>
  <c r="HH38"/>
  <c r="HH39" s="1"/>
  <c r="HI38"/>
  <c r="HI39" s="1"/>
  <c r="HJ38"/>
  <c r="HJ39" s="1"/>
  <c r="HK38"/>
  <c r="HK39" s="1"/>
  <c r="HL38"/>
  <c r="HL39" s="1"/>
  <c r="HM38"/>
  <c r="HM39" s="1"/>
  <c r="HN38"/>
  <c r="HN39" s="1"/>
  <c r="HO38"/>
  <c r="HO39" s="1"/>
  <c r="HP38"/>
  <c r="HP39" s="1"/>
  <c r="HQ38"/>
  <c r="HQ39" s="1"/>
  <c r="HR38"/>
  <c r="HR39" s="1"/>
  <c r="HS38"/>
  <c r="HS39" s="1"/>
  <c r="HT38"/>
  <c r="HT39" s="1"/>
  <c r="HU38"/>
  <c r="HU39" s="1"/>
  <c r="HV38"/>
  <c r="HV39" s="1"/>
  <c r="HW38"/>
  <c r="HW39" s="1"/>
  <c r="HX38"/>
  <c r="HX39" s="1"/>
  <c r="HY38"/>
  <c r="HY39" s="1"/>
  <c r="HZ38"/>
  <c r="HZ39" s="1"/>
  <c r="IA38"/>
  <c r="IA39" s="1"/>
  <c r="IB38"/>
  <c r="IB39" s="1"/>
  <c r="IC38"/>
  <c r="IC39" s="1"/>
  <c r="ID38"/>
  <c r="ID39" s="1"/>
  <c r="IE38"/>
  <c r="IE39" s="1"/>
  <c r="IF38"/>
  <c r="IF39" s="1"/>
  <c r="IG38"/>
  <c r="IG39" s="1"/>
  <c r="IH38"/>
  <c r="IH39" s="1"/>
  <c r="II38"/>
  <c r="II39" s="1"/>
  <c r="IJ38"/>
  <c r="IJ39" s="1"/>
  <c r="IK38"/>
  <c r="IK39" s="1"/>
  <c r="IL38"/>
  <c r="IL39" s="1"/>
  <c r="IM38"/>
  <c r="IM39" s="1"/>
  <c r="IN38"/>
  <c r="IN39" s="1"/>
  <c r="IO38"/>
  <c r="IO39" s="1"/>
  <c r="IP38"/>
  <c r="IP39" s="1"/>
  <c r="IQ38"/>
  <c r="IQ39" s="1"/>
  <c r="IR38"/>
  <c r="IR39" s="1"/>
  <c r="IS38"/>
  <c r="IS39" s="1"/>
  <c r="IT38"/>
  <c r="IT39" s="1"/>
  <c r="BJ39"/>
  <c r="CH39"/>
  <c r="DR39"/>
  <c r="C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E61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E62" i="5"/>
  <c r="D62" s="1"/>
  <c r="E61"/>
  <c r="D61" s="1"/>
  <c r="E60"/>
  <c r="M56"/>
  <c r="M57"/>
  <c r="L57" s="1"/>
  <c r="M58"/>
  <c r="L58" s="1"/>
  <c r="K56"/>
  <c r="J56" s="1"/>
  <c r="K57"/>
  <c r="K58"/>
  <c r="J58" s="1"/>
  <c r="I56"/>
  <c r="I57"/>
  <c r="H57" s="1"/>
  <c r="I58"/>
  <c r="H58" s="1"/>
  <c r="G56"/>
  <c r="F56" s="1"/>
  <c r="G57"/>
  <c r="G58"/>
  <c r="F58" s="1"/>
  <c r="E56"/>
  <c r="E57"/>
  <c r="D57" s="1"/>
  <c r="E58"/>
  <c r="D58" s="1"/>
  <c r="E51"/>
  <c r="E52"/>
  <c r="D52" s="1"/>
  <c r="E53"/>
  <c r="D53" s="1"/>
  <c r="K47"/>
  <c r="K48"/>
  <c r="J48" s="1"/>
  <c r="K49"/>
  <c r="J49" s="1"/>
  <c r="I47"/>
  <c r="I48"/>
  <c r="H48" s="1"/>
  <c r="I49"/>
  <c r="H49" s="1"/>
  <c r="G47"/>
  <c r="G48"/>
  <c r="F48" s="1"/>
  <c r="G49"/>
  <c r="F49" s="1"/>
  <c r="E47"/>
  <c r="E48"/>
  <c r="D48" s="1"/>
  <c r="E49"/>
  <c r="D49" s="1"/>
  <c r="E42"/>
  <c r="D42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39" i="5"/>
  <c r="E43" s="1"/>
  <c r="D43" s="1"/>
  <c r="H39"/>
  <c r="E44" s="1"/>
  <c r="D44" s="1"/>
  <c r="E63" l="1"/>
  <c r="D60"/>
  <c r="D63" s="1"/>
  <c r="M59"/>
  <c r="L56"/>
  <c r="L59" s="1"/>
  <c r="K59"/>
  <c r="J57"/>
  <c r="J59" s="1"/>
  <c r="I59"/>
  <c r="H56"/>
  <c r="H59" s="1"/>
  <c r="G59"/>
  <c r="F57"/>
  <c r="F59" s="1"/>
  <c r="E59"/>
  <c r="D56"/>
  <c r="D59" s="1"/>
  <c r="E54"/>
  <c r="D51"/>
  <c r="D54" s="1"/>
  <c r="K50"/>
  <c r="J47"/>
  <c r="J50" s="1"/>
  <c r="I50"/>
  <c r="H47"/>
  <c r="H50" s="1"/>
  <c r="G50"/>
  <c r="F47"/>
  <c r="F50" s="1"/>
  <c r="D45"/>
  <c r="E45"/>
  <c r="E50"/>
  <c r="D47"/>
  <c r="D50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<sst xmlns="http://schemas.openxmlformats.org/spreadsheetml/2006/main" count="2326" uniqueCount="1413">
  <si>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</si>
  <si>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</si>
  <si>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</si>
  <si>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</si>
  <si>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</si>
  <si>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</si>
  <si>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</si>
  <si>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</si>
  <si>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</si>
  <si>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</si>
  <si>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</si>
  <si>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</si>
  <si>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</si>
  <si>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</si>
  <si>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</si>
  <si>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</si>
  <si>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</si>
  <si>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</si>
  <si>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</si>
  <si>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</si>
  <si>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</si>
  <si>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</si>
  <si>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</si>
  <si>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</si>
  <si>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</si>
  <si>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</si>
  <si>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</si>
  <si>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</si>
  <si>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</si>
  <si>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</si>
  <si>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</si>
  <si>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</si>
  <si>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</si>
  <si>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</si>
  <si>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</si>
  <si>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</si>
  <si>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</si>
  <si>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</si>
  <si>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</si>
  <si>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</si>
  <si>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</si>
  <si>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</si>
  <si>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</si>
  <si>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</si>
  <si>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</si>
  <si>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</si>
  <si>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</si>
  <si>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</si>
  <si>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</si>
  <si>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</si>
  <si>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</si>
  <si>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</si>
  <si>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</si>
  <si>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</si>
  <si>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</si>
  <si>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</si>
  <si>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</si>
  <si>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</si>
  <si>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</si>
  <si>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</si>
  <si>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</si>
  <si>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</si>
  <si>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</si>
  <si>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</si>
  <si>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</si>
  <si>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</si>
  <si>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</si>
  <si>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</si>
  <si>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</si>
  <si>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</si>
  <si>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</si>
  <si>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</si>
  <si>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</si>
  <si>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</si>
  <si>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</si>
  <si>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</si>
  <si>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</si>
  <si>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</si>
  <si>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</si>
  <si>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</si>
  <si>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</si>
  <si>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</si>
  <si>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</si>
  <si>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</si>
  <si>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</si>
  <si>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</si>
  <si>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</si>
  <si>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</si>
  <si>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</si>
  <si>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</si>
  <si>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</si>
  <si>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</si>
  <si>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</si>
  <si>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</si>
  <si>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</si>
  <si>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</si>
  <si>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</si>
  <si>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</si>
  <si>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</si>
  <si>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</si>
  <si>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</si>
  <si>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</si>
  <si>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</si>
  <si>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</si>
  <si>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</si>
  <si>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</si>
  <si>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</si>
  <si>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</si>
  <si>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</si>
  <si>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</si>
  <si>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</si>
  <si>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</si>
  <si>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</si>
  <si>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</si>
  <si>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</si>
  <si>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</si>
  <si>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</si>
  <si>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</si>
  <si>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</si>
  <si>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</si>
  <si>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</si>
  <si>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</si>
  <si>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</si>
  <si>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</si>
  <si>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</si>
  <si>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</si>
  <si>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</si>
  <si>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</si>
  <si>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</si>
  <si>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</si>
  <si>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</si>
  <si>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</si>
  <si>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</si>
  <si>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</si>
  <si>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</si>
  <si>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</si>
  <si>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</si>
  <si>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</si>
  <si>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</si>
  <si>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</si>
  <si>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</si>
  <si>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</si>
  <si>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</si>
  <si>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</si>
  <si>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</si>
  <si>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</si>
  <si>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</si>
  <si>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</si>
  <si>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</si>
  <si>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</si>
  <si>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</si>
  <si>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</si>
  <si>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</si>
  <si>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</si>
  <si>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</si>
  <si>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</si>
  <si>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</si>
  <si>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</si>
  <si>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</si>
  <si>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</si>
  <si>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</si>
  <si>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</si>
  <si>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</si>
  <si>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</si>
  <si>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</si>
  <si>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</si>
  <si>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</si>
  <si>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</si>
  <si>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</si>
  <si>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</si>
  <si>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</si>
  <si>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</si>
  <si>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</si>
  <si>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</si>
  <si>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</si>
  <si>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</si>
  <si>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</si>
  <si>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</si>
  <si>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</si>
  <si>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</si>
  <si>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</si>
  <si>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</si>
  <si>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</si>
  <si>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</si>
  <si>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</si>
  <si>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</si>
  <si>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</si>
  <si>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</si>
  <si>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</si>
  <si>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</si>
  <si>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</si>
  <si>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</si>
  <si>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</si>
  <si>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</si>
  <si>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</si>
  <si>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</si>
  <si>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</si>
  <si>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</si>
  <si>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</si>
  <si>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</si>
  <si>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</si>
  <si>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</si>
  <si>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</si>
  <si>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</si>
  <si>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</si>
  <si>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</si>
  <si>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</si>
  <si>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</si>
  <si>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</si>
  <si>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</si>
  <si>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</si>
  <si>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</si>
  <si>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</si>
  <si>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</si>
  <si>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</si>
  <si>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</si>
  <si>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</si>
  <si>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</si>
  <si>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</si>
  <si>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</si>
  <si>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</si>
  <si>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</si>
  <si>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</si>
  <si>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</si>
  <si>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</si>
  <si>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</si>
  <si>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</si>
  <si>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</si>
  <si>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</si>
  <si>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</si>
  <si>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</si>
  <si>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</si>
  <si>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</si>
  <si>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</si>
  <si>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</si>
  <si>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</si>
  <si>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</si>
  <si>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</si>
  <si>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</si>
  <si>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</si>
  <si>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</si>
  <si>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</si>
  <si>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</si>
  <si>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</si>
  <si>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</si>
  <si>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</si>
  <si>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</si>
  <si>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</si>
  <si>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</si>
  <si>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</si>
  <si>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</si>
  <si>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</si>
  <si>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</si>
  <si>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</si>
  <si>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</si>
  <si>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</si>
  <si>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</si>
  <si>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</si>
  <si>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</si>
  <si>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</si>
  <si>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</si>
  <si>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</si>
  <si>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</si>
  <si>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</si>
  <si>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</si>
  <si>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</si>
  <si>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</si>
  <si>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</si>
  <si>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</si>
  <si>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</si>
  <si>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</si>
  <si>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</si>
  <si>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</si>
  <si>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</si>
  <si>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</si>
  <si>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</si>
  <si>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</si>
  <si>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</si>
  <si>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</si>
  <si>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</si>
  <si>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</si>
  <si>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</si>
  <si>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</si>
  <si>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</si>
  <si>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</si>
  <si>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</si>
  <si>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</si>
  <si>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</si>
  <si>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</si>
  <si>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</si>
  <si>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</si>
  <si>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</si>
  <si>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</si>
  <si>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</si>
  <si>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</si>
  <si>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</si>
  <si>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</si>
  <si>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</si>
  <si>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</si>
  <si>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</si>
  <si>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</si>
  <si>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</si>
  <si>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</si>
  <si>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</si>
  <si>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</si>
  <si>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</si>
  <si>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</si>
  <si>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</si>
  <si>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</si>
  <si>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</si>
  <si>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</si>
  <si>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</si>
  <si>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</si>
  <si>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</si>
  <si>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</si>
  <si>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</si>
  <si>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</si>
  <si>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</si>
  <si>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</si>
  <si>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</si>
  <si>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</si>
  <si>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</si>
  <si>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</si>
  <si>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</si>
  <si>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</si>
  <si>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</si>
  <si>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</si>
  <si>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</si>
  <si>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</si>
  <si>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</si>
  <si>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</si>
  <si>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</si>
  <si>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</si>
  <si>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</si>
  <si>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</si>
  <si>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</si>
  <si>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</si>
  <si>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</si>
  <si>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</si>
  <si>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</si>
  <si>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</si>
  <si>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</si>
  <si>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</si>
  <si>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</si>
  <si>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</si>
  <si>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</si>
  <si>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</si>
  <si>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</si>
  <si>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</si>
  <si>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</si>
  <si>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</si>
  <si>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</si>
  <si>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</si>
  <si>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</si>
  <si>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</si>
  <si>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</si>
  <si>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</si>
  <si>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</si>
  <si>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</si>
  <si>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</si>
  <si>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</si>
  <si>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</si>
  <si>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</si>
  <si>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</si>
  <si>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</si>
  <si>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</si>
  <si>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</si>
  <si>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</si>
  <si>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</si>
  <si>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</si>
  <si>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</si>
  <si>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</si>
  <si>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</si>
  <si>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</si>
  <si>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</si>
  <si>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</si>
  <si>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</si>
  <si>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</si>
  <si>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</si>
  <si>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</si>
  <si>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</si>
  <si>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</si>
  <si>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</si>
  <si>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</si>
  <si>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</si>
  <si>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</si>
  <si>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</si>
  <si>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</si>
  <si>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</si>
  <si>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</si>
  <si>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</si>
  <si>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</si>
  <si>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</si>
  <si>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</si>
  <si>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</si>
  <si>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</si>
  <si>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</si>
  <si>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</si>
  <si>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</si>
  <si>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</si>
  <si>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</si>
  <si>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</si>
  <si>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</si>
  <si>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</si>
  <si>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</si>
  <si>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</si>
  <si>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</si>
  <si>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</si>
  <si>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</si>
  <si>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</si>
  <si>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</si>
  <si>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</si>
  <si>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</si>
  <si>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</si>
  <si>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</si>
  <si>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</si>
  <si>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</si>
  <si>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</si>
  <si>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</si>
  <si>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</si>
  <si>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</si>
  <si>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</si>
  <si>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</si>
  <si>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</si>
  <si>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</si>
  <si>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</si>
  <si>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</si>
  <si>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</si>
  <si>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</si>
  <si>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</si>
  <si>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</si>
  <si>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</si>
  <si>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</si>
  <si>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</si>
  <si>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</si>
  <si>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</si>
  <si>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</si>
  <si>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</si>
  <si>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</si>
  <si>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</si>
  <si>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</si>
  <si>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</si>
  <si>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</si>
  <si>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</si>
  <si>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</si>
  <si>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</si>
  <si>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</si>
  <si>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</si>
  <si>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</si>
  <si>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</si>
  <si>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</si>
  <si>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</si>
  <si>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</si>
  <si>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</si>
  <si>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</si>
  <si>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</si>
  <si>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</si>
  <si>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</si>
  <si>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</si>
  <si>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</si>
  <si>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</si>
  <si>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</si>
  <si>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</si>
  <si>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</si>
  <si>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</si>
  <si>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</si>
  <si>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</si>
  <si>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</si>
  <si>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</si>
  <si>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</si>
  <si>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</si>
  <si>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</si>
  <si>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</si>
  <si>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</si>
  <si>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</si>
  <si>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</si>
  <si>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</si>
  <si>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</si>
  <si>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</si>
  <si>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</si>
  <si>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</si>
  <si>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</si>
  <si>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</si>
  <si>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</si>
  <si>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</si>
  <si>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</si>
  <si>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</si>
  <si>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</si>
  <si>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</si>
  <si>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</si>
  <si>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</si>
  <si>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</si>
  <si>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</si>
  <si>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</si>
  <si>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</si>
  <si>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</si>
  <si>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</si>
  <si>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</si>
  <si>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</si>
  <si>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</si>
  <si>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</si>
  <si>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</si>
  <si>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</si>
  <si>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</si>
  <si>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</si>
  <si>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</si>
  <si>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</si>
  <si>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</si>
  <si>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</si>
  <si>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</si>
  <si>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</si>
  <si>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</si>
  <si>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</si>
  <si>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</si>
  <si>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</si>
  <si>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</si>
  <si>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</si>
  <si>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</si>
  <si>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</si>
  <si>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</si>
  <si>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</si>
  <si>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</si>
  <si>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</si>
  <si>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</si>
  <si>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</si>
  <si>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</si>
  <si>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</si>
  <si>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</si>
  <si>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</si>
  <si>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</si>
  <si>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</si>
  <si>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</si>
  <si>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</si>
  <si>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</si>
  <si>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</si>
  <si>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</si>
  <si>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</si>
  <si>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</si>
  <si>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</si>
  <si>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</si>
  <si>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</si>
  <si>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</si>
  <si>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</si>
  <si>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</si>
  <si>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</si>
  <si>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</si>
  <si>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</si>
  <si>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</si>
  <si>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</si>
  <si>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</si>
  <si>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</si>
  <si>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</si>
  <si>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</si>
  <si>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</si>
  <si>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</si>
  <si>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</si>
  <si>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</si>
  <si>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</si>
  <si>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</si>
  <si>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</si>
  <si>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</si>
  <si>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</si>
  <si>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</si>
  <si>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</si>
  <si>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</si>
  <si>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</si>
  <si>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</si>
  <si>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</si>
  <si>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</si>
  <si>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</si>
  <si>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</si>
  <si>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</si>
  <si>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</si>
  <si>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</si>
  <si>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</si>
  <si>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</si>
  <si>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</si>
  <si>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</si>
  <si>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</si>
  <si>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</si>
  <si>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</si>
  <si>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</si>
  <si>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</si>
  <si>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</si>
  <si>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</si>
  <si>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</si>
  <si>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</si>
  <si>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</si>
  <si>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</si>
  <si>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</si>
  <si>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</si>
  <si>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</si>
  <si>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</si>
  <si>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</si>
  <si>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</si>
  <si>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</si>
  <si>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</si>
  <si>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</si>
  <si>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</si>
  <si>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</si>
  <si>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</si>
  <si>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</si>
  <si>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</si>
  <si>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</si>
  <si>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</si>
  <si>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</si>
  <si>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</si>
  <si>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</si>
  <si>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</si>
  <si>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</si>
  <si>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</si>
  <si>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</si>
  <si>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</si>
  <si>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</si>
  <si>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</si>
  <si>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</si>
  <si>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</si>
  <si>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</si>
  <si>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</si>
  <si>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</si>
  <si>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</si>
  <si>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</si>
  <si>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</si>
  <si>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</si>
  <si>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</si>
  <si>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</si>
  <si>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</si>
  <si>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</si>
  <si>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</si>
  <si>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</si>
  <si>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</si>
  <si>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</si>
  <si>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</si>
  <si>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</si>
  <si>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</si>
  <si>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</si>
  <si>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</si>
  <si>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</si>
  <si>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</si>
  <si>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</si>
  <si>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</si>
  <si>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</si>
  <si>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</si>
  <si>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</si>
  <si>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</si>
  <si>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</si>
  <si>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</si>
  <si>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</si>
  <si>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</si>
  <si>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</si>
  <si>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</si>
  <si>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</si>
  <si>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</si>
  <si>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</si>
  <si>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</si>
  <si>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</si>
  <si>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</si>
  <si>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</si>
  <si>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</si>
  <si>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</si>
  <si>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</si>
  <si>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</si>
  <si>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</si>
  <si>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</si>
  <si>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</si>
  <si>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</si>
  <si>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</si>
  <si>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</si>
  <si>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</si>
  <si>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</si>
  <si>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</si>
  <si>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</si>
  <si>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</si>
  <si>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</si>
  <si>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</si>
  <si>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</si>
  <si>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</si>
  <si>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</si>
  <si>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</si>
  <si>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</si>
  <si>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</si>
  <si>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</si>
  <si>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</si>
  <si>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</si>
  <si>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</si>
  <si>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</si>
  <si>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</si>
  <si>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</si>
  <si>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</si>
  <si>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</si>
  <si>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</si>
  <si>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</si>
  <si>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</si>
  <si>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</si>
  <si>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</si>
  <si>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</si>
  <si>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</si>
  <si>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</si>
  <si>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</si>
  <si>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</si>
  <si>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</si>
  <si>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</si>
  <si>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</si>
  <si>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</si>
  <si>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</si>
  <si>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</si>
  <si>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</si>
  <si>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</si>
  <si>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</si>
  <si>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</si>
  <si>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</si>
  <si>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</si>
  <si>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</si>
  <si>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</si>
  <si>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</si>
  <si>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</si>
  <si>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</si>
  <si>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</si>
  <si>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</si>
  <si>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</si>
  <si>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</si>
  <si>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</si>
  <si>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</si>
  <si>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</si>
  <si>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</si>
  <si>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</si>
  <si>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</si>
  <si>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</si>
  <si>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</si>
  <si>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</si>
  <si>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</si>
  <si>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</si>
  <si>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</si>
  <si>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</si>
  <si>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</si>
  <si>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</si>
  <si>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</si>
  <si>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</si>
  <si>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</si>
  <si>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</si>
  <si>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</si>
  <si>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</si>
  <si>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</si>
  <si>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</si>
  <si>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</si>
  <si>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</si>
  <si>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</si>
  <si>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</si>
  <si>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</si>
  <si>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</si>
  <si>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</si>
  <si>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</si>
  <si>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</si>
  <si>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</si>
  <si>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</si>
  <si>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</si>
  <si>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</si>
  <si>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</si>
  <si>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</si>
  <si>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</si>
  <si>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</si>
  <si>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</si>
  <si>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</si>
  <si>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</si>
  <si>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</si>
  <si>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</si>
  <si>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</si>
  <si>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</si>
  <si>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</si>
  <si>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</si>
  <si>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</si>
  <si>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</si>
  <si>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</si>
  <si>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</si>
  <si>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</si>
  <si>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</si>
  <si>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</si>
  <si>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</si>
  <si>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</si>
  <si>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</si>
  <si>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</si>
  <si>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</si>
  <si>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</si>
  <si>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</si>
  <si>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</si>
  <si>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</si>
  <si>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</si>
  <si>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</si>
  <si>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</si>
  <si>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</si>
  <si>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</si>
  <si>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</si>
  <si>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</si>
  <si>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</si>
  <si>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</si>
  <si>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</si>
  <si>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</si>
  <si>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</si>
  <si>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</si>
  <si>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</si>
  <si>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</si>
  <si>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</si>
  <si>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</si>
  <si>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</si>
  <si>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</si>
  <si>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</si>
  <si>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</si>
  <si>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</si>
  <si>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</si>
  <si>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</si>
  <si>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</si>
  <si>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</si>
  <si>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</si>
  <si>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</si>
  <si>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</si>
  <si>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</si>
  <si>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</si>
  <si>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</si>
  <si>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</si>
  <si>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</si>
  <si>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</si>
  <si>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</si>
  <si>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</si>
  <si>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</si>
  <si>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</si>
  <si>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</si>
  <si>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</si>
  <si>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</si>
  <si>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</si>
  <si>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</si>
  <si>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</si>
  <si>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</si>
  <si>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</si>
  <si>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</si>
  <si>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</si>
  <si>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</si>
  <si>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</si>
  <si>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</si>
  <si>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</si>
  <si>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</si>
  <si>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</si>
  <si>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</si>
  <si>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</si>
  <si>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</si>
  <si>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</si>
  <si>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</si>
  <si>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</si>
  <si>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</si>
  <si>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</si>
  <si>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</si>
  <si>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</si>
  <si>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</si>
  <si>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</si>
  <si>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</si>
  <si>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</si>
  <si>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</si>
  <si>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</si>
  <si>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</si>
  <si>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</si>
  <si>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</si>
  <si>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</si>
  <si>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</si>
  <si>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</si>
  <si>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</si>
  <si>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</si>
  <si>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</si>
  <si>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</si>
  <si>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</si>
  <si>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</si>
  <si>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</si>
  <si>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</si>
  <si>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</si>
  <si>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</si>
  <si>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</si>
  <si>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</si>
  <si>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</si>
  <si>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</si>
  <si>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</si>
  <si>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</si>
  <si>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</si>
  <si>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</si>
  <si>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</si>
  <si>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</si>
  <si>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</si>
  <si>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</si>
  <si>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</si>
  <si>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</si>
  <si>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</si>
  <si>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</si>
  <si>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</si>
  <si>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</si>
  <si>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</si>
  <si>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</si>
  <si>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</si>
  <si>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</si>
  <si>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</si>
  <si>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</si>
  <si>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</si>
  <si>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</si>
  <si>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</si>
  <si>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</si>
  <si>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</si>
  <si>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</si>
  <si>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</si>
  <si>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</si>
  <si>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</si>
  <si>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</si>
  <si>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</si>
  <si>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</si>
  <si>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</si>
  <si>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</si>
  <si>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</si>
  <si>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</si>
  <si>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</si>
  <si>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</si>
  <si>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</si>
  <si>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</si>
  <si>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</si>
  <si>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</si>
  <si>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</si>
  <si>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</si>
  <si>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</si>
  <si>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</si>
  <si>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</si>
  <si>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</si>
  <si>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</si>
  <si>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</si>
  <si>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</si>
  <si>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</si>
  <si>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</si>
  <si>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</si>
  <si>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</si>
  <si>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</si>
  <si>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</si>
  <si>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</si>
  <si>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</si>
  <si>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</si>
  <si>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</si>
  <si>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</si>
  <si>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</si>
  <si>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</si>
  <si>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</si>
  <si>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</si>
  <si>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</si>
  <si>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</si>
  <si>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</si>
  <si>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</si>
  <si>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</si>
  <si>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</si>
  <si>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</si>
  <si>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</si>
  <si>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</si>
  <si>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</si>
  <si>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</si>
  <si>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</si>
  <si>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</si>
  <si>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</si>
  <si>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</si>
  <si>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</si>
  <si>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</si>
  <si>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</si>
  <si>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</si>
  <si>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</si>
  <si>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</si>
  <si>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</si>
  <si>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</si>
  <si>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</si>
  <si>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</si>
  <si>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</si>
  <si>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</si>
  <si>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</si>
  <si>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</si>
  <si>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</si>
  <si>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</si>
  <si>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</si>
  <si>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</si>
  <si>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</si>
  <si>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</si>
  <si>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</si>
  <si>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</si>
  <si>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</si>
  <si>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</si>
  <si>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</si>
  <si>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</si>
  <si>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</si>
  <si>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</si>
  <si>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</si>
  <si>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</si>
  <si>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</si>
  <si>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</si>
  <si>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</si>
  <si>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</si>
  <si>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</si>
  <si>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</si>
  <si>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</si>
  <si>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</si>
  <si>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</si>
  <si>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</si>
  <si>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</si>
  <si>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</si>
  <si>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</si>
  <si>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</si>
  <si>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</si>
  <si>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</si>
  <si>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</si>
  <si>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</si>
  <si>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</si>
  <si>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</si>
  <si>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</si>
  <si>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</si>
  <si>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</si>
  <si>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</si>
  <si>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</si>
  <si>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</si>
  <si>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</si>
  <si>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</si>
  <si>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</si>
  <si>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</si>
  <si>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</si>
  <si>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</si>
  <si>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</si>
  <si>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</si>
  <si>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</si>
  <si>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</si>
  <si>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</si>
  <si>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</si>
  <si>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</si>
  <si>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</si>
  <si>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</si>
  <si>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</si>
  <si>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</si>
  <si>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</si>
  <si>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</si>
  <si>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</si>
  <si>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</si>
  <si>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</si>
  <si>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</si>
  <si>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</si>
  <si>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</si>
  <si>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</si>
  <si>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</si>
  <si>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</si>
  <si>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</si>
  <si>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</si>
  <si>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</si>
  <si>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</si>
  <si>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</si>
  <si>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</si>
  <si>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</si>
  <si>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</si>
  <si>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</si>
  <si>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</si>
  <si>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</si>
  <si>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</si>
  <si>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</si>
  <si>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</si>
  <si>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</si>
  <si>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</si>
  <si>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</si>
  <si>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</si>
  <si>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</si>
  <si>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</si>
  <si>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</si>
  <si>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</si>
  <si>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</si>
  <si>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</si>
  <si>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</si>
  <si>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</si>
  <si>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</si>
  <si>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</si>
  <si>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</si>
  <si>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</si>
  <si>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</si>
  <si>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</si>
  <si>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</si>
  <si>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</si>
  <si>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</si>
  <si>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</si>
  <si>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</si>
  <si>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</si>
  <si>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</si>
  <si>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</si>
  <si>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</si>
  <si>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</si>
  <si>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</si>
  <si>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</si>
  <si>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</si>
  <si>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</si>
  <si>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</si>
  <si>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</si>
  <si>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</si>
  <si>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</si>
  <si>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</si>
  <si>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</si>
  <si>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</si>
  <si>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</si>
  <si>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</si>
  <si>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</si>
  <si>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</si>
  <si>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</si>
  <si>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</si>
  <si>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</si>
  <si>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</si>
  <si>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</si>
  <si>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</si>
  <si>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</si>
  <si>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</si>
  <si>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</si>
  <si>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</si>
  <si>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</si>
  <si>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</si>
  <si>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</si>
  <si>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</si>
  <si>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</si>
  <si>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</si>
  <si>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</si>
  <si>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</si>
  <si>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</si>
  <si>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</si>
  <si>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</si>
  <si>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</si>
  <si>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</si>
  <si>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</si>
  <si>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</si>
  <si>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</si>
  <si>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</si>
  <si>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</si>
  <si>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</si>
  <si>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</si>
  <si>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</si>
  <si>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</si>
  <si>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</si>
  <si>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</si>
  <si>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</si>
  <si>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</si>
  <si>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</si>
  <si>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</si>
  <si>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</si>
  <si>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</si>
  <si>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</si>
  <si>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</si>
  <si>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</si>
  <si>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</si>
  <si>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</si>
  <si>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</si>
  <si>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</si>
  <si>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</si>
  <si>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</si>
  <si>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</si>
  <si>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</si>
  <si>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</si>
  <si>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</si>
  <si>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</si>
  <si>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</si>
  <si>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</si>
  <si>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</si>
  <si>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</si>
  <si>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</si>
  <si>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</si>
  <si>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</si>
  <si>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</si>
  <si>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</si>
  <si>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</si>
  <si>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</si>
  <si>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</si>
  <si>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</si>
  <si>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</si>
  <si>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</si>
  <si>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</si>
  <si>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</si>
  <si>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</si>
  <si>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</si>
  <si>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</si>
  <si>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</si>
  <si>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</si>
  <si>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</si>
  <si>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</si>
  <si>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</si>
  <si>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</si>
  <si>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</si>
  <si>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</si>
  <si>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</si>
  <si>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</si>
  <si>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</si>
  <si>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</si>
  <si>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</si>
  <si>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</si>
  <si>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</si>
  <si>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</si>
  <si>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</si>
  <si>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</si>
  <si>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</si>
  <si>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</si>
  <si>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</si>
  <si>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</si>
  <si>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</si>
  <si>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</si>
  <si>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</si>
  <si>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</si>
  <si>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</si>
  <si>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</si>
  <si>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</si>
  <si>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</si>
  <si>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</si>
  <si>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</si>
  <si>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</si>
  <si>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</si>
  <si>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</si>
  <si>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</si>
  <si>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</si>
  <si>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</si>
  <si>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</si>
  <si>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</si>
  <si>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</si>
  <si>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</si>
  <si>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</si>
  <si>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</si>
  <si>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</si>
  <si>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</si>
  <si>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</si>
  <si>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</si>
  <si>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</si>
  <si>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</si>
  <si>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</si>
  <si>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</si>
  <si>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</si>
  <si>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</si>
  <si>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</si>
  <si>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</si>
  <si>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</si>
  <si>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</si>
  <si>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</si>
  <si>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</si>
  <si>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</si>
  <si>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</si>
  <si>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</si>
  <si>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</si>
  <si>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</si>
  <si>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</si>
  <si>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</si>
  <si>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</si>
  <si>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</si>
  <si>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</si>
  <si>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</si>
  <si>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</si>
  <si>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</si>
  <si>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</si>
  <si>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</si>
  <si>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</si>
  <si>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</si>
  <si>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</si>
  <si>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</si>
  <si>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</si>
  <si>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</si>
  <si>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</si>
  <si>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</si>
  <si>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</si>
  <si>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</si>
  <si>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</si>
  <si>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</si>
  <si>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</si>
  <si>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</si>
  <si>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</si>
  <si>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</si>
  <si>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</si>
  <si>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</si>
  <si>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</si>
  <si>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</si>
  <si>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</si>
  <si>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</si>
  <si>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</si>
  <si>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</si>
  <si>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</si>
  <si>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</si>
  <si>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</si>
  <si>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</si>
  <si>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</si>
  <si>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</si>
  <si>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</si>
  <si>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</si>
  <si>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</si>
  <si>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</si>
  <si>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</si>
  <si>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</si>
  <si>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</si>
  <si>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</si>
  <si>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</si>
  <si>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</si>
  <si>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</si>
  <si>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</si>
  <si>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</si>
  <si>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</si>
  <si>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</si>
  <si>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</si>
  <si>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</si>
  <si>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</si>
  <si>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</si>
  <si>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</si>
  <si>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</si>
  <si>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</si>
  <si>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</si>
  <si>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</si>
  <si>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</si>
  <si>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</si>
  <si>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</si>
  <si>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</si>
  <si>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</si>
  <si>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</si>
  <si>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</si>
  <si>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</si>
  <si>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</si>
  <si>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</si>
  <si>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</si>
  <si>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</si>
  <si>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</si>
  <si>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</si>
  <si>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</si>
  <si>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</si>
  <si>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</si>
  <si>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</si>
  <si>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</si>
  <si>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</si>
  <si>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</si>
  <si>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</si>
  <si>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</si>
  <si>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</si>
  <si>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</si>
  <si>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</si>
  <si>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</si>
  <si>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</si>
  <si>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</si>
  <si>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</si>
  <si>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</si>
  <si>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</si>
  <si>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</si>
  <si>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</si>
  <si>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</si>
  <si>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</si>
  <si>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</si>
  <si>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</si>
  <si>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</si>
  <si>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</si>
  <si>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</si>
  <si>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</si>
  <si>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</si>
  <si>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</si>
  <si>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</si>
  <si>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</si>
  <si>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</si>
  <si>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</si>
  <si>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</si>
  <si>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</si>
  <si>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</si>
  <si>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</si>
  <si>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</si>
  <si>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</si>
  <si>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</si>
  <si>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</si>
  <si>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</si>
  <si>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</si>
  <si>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</si>
  <si>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</si>
  <si>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</si>
  <si>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</si>
  <si>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</si>
  <si>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</si>
  <si>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</si>
  <si>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</si>
  <si>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</si>
  <si>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</si>
  <si>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</si>
  <si>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</si>
  <si>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</si>
  <si>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</si>
  <si>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</si>
  <si>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</si>
  <si>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</si>
  <si>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</si>
  <si>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</si>
  <si>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</si>
  <si>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</si>
  <si>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</si>
  <si>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</si>
  <si>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</si>
  <si>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</si>
  <si>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Раяна Ершатқызы</t>
  </si>
  <si>
    <t xml:space="preserve">Аманкелди Зейнұр Мейрамбекұлы </t>
  </si>
  <si>
    <t>Арыстонова Айжұлдыз</t>
  </si>
  <si>
    <t>Алтай Сұлтан Ануарұлы</t>
  </si>
  <si>
    <t>Байжанов Ислам Аликұлы</t>
  </si>
  <si>
    <t>Базаров Нұржауған Сүндетұлы</t>
  </si>
  <si>
    <t>Бектенова Кәусар Ізмұратқызы</t>
  </si>
  <si>
    <t xml:space="preserve">Базарбай Бекарыс Мұратқалиұлы </t>
  </si>
  <si>
    <t>Бөрібай Айқын Мирболатұлы</t>
  </si>
  <si>
    <t xml:space="preserve">Ербұланұлы Айшуақ </t>
  </si>
  <si>
    <t xml:space="preserve">Елеусіз Раяна Жандәулетқызы </t>
  </si>
  <si>
    <t xml:space="preserve">Кәрімбай Бағылан Мейрамбекұлы </t>
  </si>
  <si>
    <t>Қаратай Көзайым Асқатқызы</t>
  </si>
  <si>
    <t>Мәлік Омар Азаматұлы</t>
  </si>
  <si>
    <t>Әскербаев Әлихан Амантайұлы</t>
  </si>
  <si>
    <t>Нұрлыбай Нұрислам Нұрлыбекұлы</t>
  </si>
  <si>
    <t>Оралбай Айзере Нұрболатқызы</t>
  </si>
  <si>
    <t>Сәндібай Бағлан Қуандықұлы</t>
  </si>
  <si>
    <t>Серікбай Әлихан Қайратұлы</t>
  </si>
  <si>
    <t>Рахым Саида Мерболатқызы</t>
  </si>
  <si>
    <t>Рсай Зере Ерболқызы</t>
  </si>
  <si>
    <t xml:space="preserve">Темірхан Әділхан </t>
  </si>
  <si>
    <t>Тынымқұлова Раяна Русланқызы</t>
  </si>
  <si>
    <t>Ұлықпанов Артур Асқарұлы</t>
  </si>
  <si>
    <t>қыркүйек</t>
  </si>
  <si>
    <t>2023-2024 жыл</t>
  </si>
  <si>
    <t xml:space="preserve">бастапқы бақылау парағы </t>
  </si>
  <si>
    <t>МАД "А" сынып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</si>
</sst>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1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val>
            <c:numRef>
              <c:f>'мектепалды сыныбы'!$B$37:$B$59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'мектепалды сыныбы'!$C$37:$C$59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dLbls>
            <c:dLbl>
              <c:idx val="21"/>
              <c:showVal val="1"/>
            </c:dLbl>
            <c:delete val="1"/>
          </c:dLbls>
          <c:val>
            <c:numRef>
              <c:f>'мектепалды сыныбы'!$D$37:$D$59</c:f>
              <c:numCache>
                <c:formatCode>0</c:formatCode>
                <c:ptCount val="23"/>
                <c:pt idx="0">
                  <c:v>7.3928571428571423</c:v>
                </c:pt>
                <c:pt idx="1">
                  <c:v>10</c:v>
                </c:pt>
                <c:pt idx="2">
                  <c:v>6.3928571428571432</c:v>
                </c:pt>
                <c:pt idx="3">
                  <c:v>23.785714285714285</c:v>
                </c:pt>
                <c:pt idx="4">
                  <c:v>0</c:v>
                </c:pt>
                <c:pt idx="5">
                  <c:v>7</c:v>
                </c:pt>
                <c:pt idx="6">
                  <c:v>10.642857142857142</c:v>
                </c:pt>
                <c:pt idx="7">
                  <c:v>6.25</c:v>
                </c:pt>
                <c:pt idx="8">
                  <c:v>23.892857142857142</c:v>
                </c:pt>
                <c:pt idx="9">
                  <c:v>7</c:v>
                </c:pt>
                <c:pt idx="10">
                  <c:v>10.642857142857142</c:v>
                </c:pt>
                <c:pt idx="11">
                  <c:v>6.25</c:v>
                </c:pt>
                <c:pt idx="12">
                  <c:v>23.892857142857142</c:v>
                </c:pt>
                <c:pt idx="13" formatCode="General">
                  <c:v>0</c:v>
                </c:pt>
                <c:pt idx="14">
                  <c:v>7.9642857142857144</c:v>
                </c:pt>
                <c:pt idx="15">
                  <c:v>10</c:v>
                </c:pt>
                <c:pt idx="16">
                  <c:v>6.3928571428571432</c:v>
                </c:pt>
                <c:pt idx="17">
                  <c:v>24.357142857142858</c:v>
                </c:pt>
                <c:pt idx="18">
                  <c:v>7.8214285714285712</c:v>
                </c:pt>
                <c:pt idx="19">
                  <c:v>10</c:v>
                </c:pt>
                <c:pt idx="20">
                  <c:v>6.5357142857142847</c:v>
                </c:pt>
                <c:pt idx="21">
                  <c:v>24.357142857142854</c:v>
                </c:pt>
              </c:numCache>
            </c:numRef>
          </c:val>
        </c:ser>
        <c:ser>
          <c:idx val="3"/>
          <c:order val="3"/>
          <c:dLbls>
            <c:showVal val="1"/>
          </c:dLbls>
          <c:val>
            <c:numRef>
              <c:f>'мектепалды сыныбы'!$E$37:$E$59</c:f>
              <c:numCache>
                <c:formatCode>0.0</c:formatCode>
                <c:ptCount val="23"/>
                <c:pt idx="0">
                  <c:v>29.571428571428573</c:v>
                </c:pt>
                <c:pt idx="1">
                  <c:v>44.857142857142854</c:v>
                </c:pt>
                <c:pt idx="2">
                  <c:v>25.571428571428573</c:v>
                </c:pt>
                <c:pt idx="3" formatCode="0">
                  <c:v>100</c:v>
                </c:pt>
                <c:pt idx="5">
                  <c:v>32.428571428571431</c:v>
                </c:pt>
                <c:pt idx="6">
                  <c:v>42.571428571428569</c:v>
                </c:pt>
                <c:pt idx="7">
                  <c:v>25</c:v>
                </c:pt>
                <c:pt idx="8" formatCode="0">
                  <c:v>100</c:v>
                </c:pt>
                <c:pt idx="9">
                  <c:v>32.428571428571431</c:v>
                </c:pt>
                <c:pt idx="10">
                  <c:v>42.571428571428569</c:v>
                </c:pt>
                <c:pt idx="11">
                  <c:v>25</c:v>
                </c:pt>
                <c:pt idx="12" formatCode="0">
                  <c:v>100</c:v>
                </c:pt>
                <c:pt idx="14">
                  <c:v>31.857142857142858</c:v>
                </c:pt>
                <c:pt idx="15">
                  <c:v>42.571428571428569</c:v>
                </c:pt>
                <c:pt idx="16">
                  <c:v>25.571428571428573</c:v>
                </c:pt>
                <c:pt idx="17" formatCode="0">
                  <c:v>100</c:v>
                </c:pt>
                <c:pt idx="18">
                  <c:v>31.285714285714285</c:v>
                </c:pt>
                <c:pt idx="19">
                  <c:v>42.571428571428569</c:v>
                </c:pt>
                <c:pt idx="20">
                  <c:v>26.142857142857142</c:v>
                </c:pt>
                <c:pt idx="21" formatCode="0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'мектепалды сыныбы'!$F$37:$F$59</c:f>
              <c:numCache>
                <c:formatCode>General</c:formatCode>
                <c:ptCount val="23"/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24</c:v>
                </c:pt>
                <c:pt idx="13">
                  <c:v>0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24</c:v>
                </c:pt>
              </c:numCache>
            </c:numRef>
          </c:val>
        </c:ser>
        <c:ser>
          <c:idx val="5"/>
          <c:order val="5"/>
          <c:dLbls>
            <c:showVal val="1"/>
          </c:dLbls>
          <c:val>
            <c:numRef>
              <c:f>'мектепалды сыныбы'!$G$37:$G$59</c:f>
              <c:numCache>
                <c:formatCode>General</c:formatCode>
                <c:ptCount val="23"/>
                <c:pt idx="5" formatCode="0.0">
                  <c:v>31.857142857142858</c:v>
                </c:pt>
                <c:pt idx="6" formatCode="0.0">
                  <c:v>42.571428571428569</c:v>
                </c:pt>
                <c:pt idx="7" formatCode="0.0">
                  <c:v>25.571428571428573</c:v>
                </c:pt>
                <c:pt idx="8">
                  <c:v>100</c:v>
                </c:pt>
                <c:pt idx="14" formatCode="0.0">
                  <c:v>29.571428571428573</c:v>
                </c:pt>
                <c:pt idx="15" formatCode="0.0">
                  <c:v>44.857142857142854</c:v>
                </c:pt>
                <c:pt idx="16" formatCode="0.0">
                  <c:v>25.571428571428573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'мектепалды сыныбы'!$H$37:$H$59</c:f>
              <c:numCache>
                <c:formatCode>General</c:formatCode>
                <c:ptCount val="23"/>
                <c:pt idx="4">
                  <c:v>0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24</c:v>
                </c:pt>
                <c:pt idx="13">
                  <c:v>0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24</c:v>
                </c:pt>
              </c:numCache>
            </c:numRef>
          </c:val>
        </c:ser>
        <c:ser>
          <c:idx val="7"/>
          <c:order val="7"/>
          <c:dLbls>
            <c:showVal val="1"/>
          </c:dLbls>
          <c:val>
            <c:numRef>
              <c:f>'мектепалды сыныбы'!$I$37:$I$59</c:f>
              <c:numCache>
                <c:formatCode>General</c:formatCode>
                <c:ptCount val="23"/>
                <c:pt idx="5" formatCode="0.0">
                  <c:v>31.857142857142858</c:v>
                </c:pt>
                <c:pt idx="6" formatCode="0.0">
                  <c:v>42.571428571428569</c:v>
                </c:pt>
                <c:pt idx="7" formatCode="0.0">
                  <c:v>25.571428571428573</c:v>
                </c:pt>
                <c:pt idx="8">
                  <c:v>100</c:v>
                </c:pt>
                <c:pt idx="14" formatCode="0.0">
                  <c:v>31.857142857142858</c:v>
                </c:pt>
                <c:pt idx="15" formatCode="0.0">
                  <c:v>42.571428571428569</c:v>
                </c:pt>
                <c:pt idx="16" formatCode="0.0">
                  <c:v>25.571428571428573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'мектепалды сыныбы'!$J$37:$J$59</c:f>
              <c:numCache>
                <c:formatCode>General</c:formatCode>
                <c:ptCount val="23"/>
                <c:pt idx="4">
                  <c:v>0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24</c:v>
                </c:pt>
                <c:pt idx="13">
                  <c:v>0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24</c:v>
                </c:pt>
              </c:numCache>
            </c:numRef>
          </c:val>
        </c:ser>
        <c:ser>
          <c:idx val="9"/>
          <c:order val="9"/>
          <c:dLbls>
            <c:showVal val="1"/>
          </c:dLbls>
          <c:val>
            <c:numRef>
              <c:f>'мектепалды сыныбы'!$K$37:$K$59</c:f>
              <c:numCache>
                <c:formatCode>General</c:formatCode>
                <c:ptCount val="23"/>
                <c:pt idx="5" formatCode="0.0">
                  <c:v>29.571428571428573</c:v>
                </c:pt>
                <c:pt idx="6" formatCode="0.0">
                  <c:v>44.857142857142854</c:v>
                </c:pt>
                <c:pt idx="7" formatCode="0.0">
                  <c:v>25.571428571428573</c:v>
                </c:pt>
                <c:pt idx="8">
                  <c:v>100</c:v>
                </c:pt>
                <c:pt idx="14" formatCode="0.0">
                  <c:v>29.571428571428573</c:v>
                </c:pt>
                <c:pt idx="15" formatCode="0.0">
                  <c:v>44.857142857142854</c:v>
                </c:pt>
                <c:pt idx="16" formatCode="0.0">
                  <c:v>25.571428571428573</c:v>
                </c:pt>
                <c:pt idx="17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'мектепалды сыныбы'!$L$37:$L$59</c:f>
              <c:numCache>
                <c:formatCode>General</c:formatCode>
                <c:ptCount val="23"/>
                <c:pt idx="13">
                  <c:v>0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24</c:v>
                </c:pt>
              </c:numCache>
            </c:numRef>
          </c:val>
        </c:ser>
        <c:ser>
          <c:idx val="11"/>
          <c:order val="11"/>
          <c:val>
            <c:numRef>
              <c:f>'мектепалды сыныбы'!$M$37:$M$59</c:f>
              <c:numCache>
                <c:formatCode>General</c:formatCode>
                <c:ptCount val="23"/>
                <c:pt idx="14" formatCode="0.0">
                  <c:v>32.428571428571431</c:v>
                </c:pt>
                <c:pt idx="15" formatCode="0.0">
                  <c:v>42.571428571428569</c:v>
                </c:pt>
                <c:pt idx="16" formatCode="0.0">
                  <c:v>25</c:v>
                </c:pt>
                <c:pt idx="17">
                  <c:v>100</c:v>
                </c:pt>
              </c:numCache>
            </c:numRef>
          </c:val>
        </c:ser>
        <c:shape val="cylinder"/>
        <c:axId val="133294720"/>
        <c:axId val="134484352"/>
        <c:axId val="133250560"/>
      </c:bar3DChart>
      <c:catAx>
        <c:axId val="133294720"/>
        <c:scaling>
          <c:orientation val="minMax"/>
        </c:scaling>
        <c:axPos val="b"/>
        <c:tickLblPos val="nextTo"/>
        <c:crossAx val="134484352"/>
        <c:crosses val="autoZero"/>
        <c:auto val="1"/>
        <c:lblAlgn val="ctr"/>
        <c:lblOffset val="100"/>
      </c:catAx>
      <c:valAx>
        <c:axId val="134484352"/>
        <c:scaling>
          <c:orientation val="minMax"/>
        </c:scaling>
        <c:axPos val="l"/>
        <c:majorGridlines/>
        <c:numFmt formatCode="General" sourceLinked="1"/>
        <c:tickLblPos val="nextTo"/>
        <c:crossAx val="133294720"/>
        <c:crosses val="autoZero"/>
        <c:crossBetween val="between"/>
      </c:valAx>
      <c:serAx>
        <c:axId val="133250560"/>
        <c:scaling>
          <c:orientation val="minMax"/>
        </c:scaling>
        <c:axPos val="b"/>
        <c:tickLblPos val="nextTo"/>
        <c:crossAx val="134484352"/>
        <c:crosses val="autoZero"/>
      </c:ser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38</xdr:row>
      <xdr:rowOff>144780</xdr:rowOff>
    </xdr:from>
    <xdr:to>
      <xdr:col>20</xdr:col>
      <xdr:colOff>251460</xdr:colOff>
      <xdr:row>56</xdr:row>
      <xdr:rowOff>144780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1380</v>
      </c>
      <c r="DN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847</v>
      </c>
      <c r="AT11" s="75"/>
      <c r="AU11" s="75"/>
      <c r="AV11" s="75"/>
      <c r="AW11" s="75"/>
      <c r="AX11" s="75"/>
      <c r="AY11" s="75" t="s">
        <v>850</v>
      </c>
      <c r="AZ11" s="75"/>
      <c r="BA11" s="75"/>
      <c r="BB11" s="75"/>
      <c r="BC11" s="75"/>
      <c r="BD11" s="75"/>
      <c r="BE11" s="75"/>
      <c r="BF11" s="75"/>
      <c r="BG11" s="75"/>
      <c r="BH11" s="75" t="s">
        <v>847</v>
      </c>
      <c r="BI11" s="75"/>
      <c r="BJ11" s="75"/>
      <c r="BK11" s="75"/>
      <c r="BL11" s="75"/>
      <c r="BM11" s="75"/>
      <c r="BN11" s="75" t="s">
        <v>850</v>
      </c>
      <c r="BO11" s="75"/>
      <c r="BP11" s="75"/>
      <c r="BQ11" s="75"/>
      <c r="BR11" s="75"/>
      <c r="BS11" s="75"/>
      <c r="BT11" s="75"/>
      <c r="BU11" s="75"/>
      <c r="BV11" s="75"/>
      <c r="BW11" s="75" t="s">
        <v>847</v>
      </c>
      <c r="BX11" s="75"/>
      <c r="BY11" s="75"/>
      <c r="BZ11" s="75"/>
      <c r="CA11" s="75"/>
      <c r="CB11" s="75"/>
      <c r="CC11" s="75" t="s">
        <v>850</v>
      </c>
      <c r="CD11" s="75"/>
      <c r="CE11" s="75"/>
      <c r="CF11" s="75"/>
      <c r="CG11" s="75"/>
      <c r="CH11" s="75"/>
      <c r="CI11" s="75" t="s">
        <v>847</v>
      </c>
      <c r="CJ11" s="75"/>
      <c r="CK11" s="75"/>
      <c r="CL11" s="75"/>
      <c r="CM11" s="75"/>
      <c r="CN11" s="75"/>
      <c r="CO11" s="75"/>
      <c r="CP11" s="75"/>
      <c r="CQ11" s="75"/>
      <c r="CR11" s="75" t="s">
        <v>850</v>
      </c>
      <c r="CS11" s="75"/>
      <c r="CT11" s="75"/>
      <c r="CU11" s="75"/>
      <c r="CV11" s="75"/>
      <c r="CW11" s="75"/>
      <c r="CX11" s="75"/>
      <c r="CY11" s="75"/>
      <c r="CZ11" s="75"/>
      <c r="DA11" s="75" t="s">
        <v>847</v>
      </c>
      <c r="DB11" s="75"/>
      <c r="DC11" s="75"/>
      <c r="DD11" s="75"/>
      <c r="DE11" s="75"/>
      <c r="DF11" s="75"/>
      <c r="DG11" s="75" t="s">
        <v>850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>
      <c r="A13" s="86"/>
      <c r="B13" s="86"/>
      <c r="C13" s="85" t="s">
        <v>844</v>
      </c>
      <c r="D13" s="85"/>
      <c r="E13" s="85"/>
      <c r="F13" s="85" t="s">
        <v>1339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851</v>
      </c>
      <c r="Y13" s="85"/>
      <c r="Z13" s="85"/>
      <c r="AA13" s="85" t="s">
        <v>853</v>
      </c>
      <c r="AB13" s="85"/>
      <c r="AC13" s="85"/>
      <c r="AD13" s="85" t="s">
        <v>855</v>
      </c>
      <c r="AE13" s="85"/>
      <c r="AF13" s="85"/>
      <c r="AG13" s="85" t="s">
        <v>857</v>
      </c>
      <c r="AH13" s="85"/>
      <c r="AI13" s="85"/>
      <c r="AJ13" s="85" t="s">
        <v>859</v>
      </c>
      <c r="AK13" s="85"/>
      <c r="AL13" s="85"/>
      <c r="AM13" s="85" t="s">
        <v>863</v>
      </c>
      <c r="AN13" s="85"/>
      <c r="AO13" s="85"/>
      <c r="AP13" s="85" t="s">
        <v>864</v>
      </c>
      <c r="AQ13" s="85"/>
      <c r="AR13" s="85"/>
      <c r="AS13" s="85" t="s">
        <v>866</v>
      </c>
      <c r="AT13" s="85"/>
      <c r="AU13" s="85"/>
      <c r="AV13" s="85" t="s">
        <v>867</v>
      </c>
      <c r="AW13" s="85"/>
      <c r="AX13" s="85"/>
      <c r="AY13" s="85" t="s">
        <v>870</v>
      </c>
      <c r="AZ13" s="85"/>
      <c r="BA13" s="85"/>
      <c r="BB13" s="85" t="s">
        <v>871</v>
      </c>
      <c r="BC13" s="85"/>
      <c r="BD13" s="85"/>
      <c r="BE13" s="85" t="s">
        <v>874</v>
      </c>
      <c r="BF13" s="85"/>
      <c r="BG13" s="85"/>
      <c r="BH13" s="85" t="s">
        <v>875</v>
      </c>
      <c r="BI13" s="85"/>
      <c r="BJ13" s="85"/>
      <c r="BK13" s="85" t="s">
        <v>879</v>
      </c>
      <c r="BL13" s="85"/>
      <c r="BM13" s="85"/>
      <c r="BN13" s="85" t="s">
        <v>878</v>
      </c>
      <c r="BO13" s="85"/>
      <c r="BP13" s="85"/>
      <c r="BQ13" s="85" t="s">
        <v>880</v>
      </c>
      <c r="BR13" s="85"/>
      <c r="BS13" s="85"/>
      <c r="BT13" s="85" t="s">
        <v>881</v>
      </c>
      <c r="BU13" s="85"/>
      <c r="BV13" s="85"/>
      <c r="BW13" s="85" t="s">
        <v>883</v>
      </c>
      <c r="BX13" s="85"/>
      <c r="BY13" s="85"/>
      <c r="BZ13" s="85" t="s">
        <v>885</v>
      </c>
      <c r="CA13" s="85"/>
      <c r="CB13" s="85"/>
      <c r="CC13" s="85" t="s">
        <v>886</v>
      </c>
      <c r="CD13" s="85"/>
      <c r="CE13" s="85"/>
      <c r="CF13" s="85" t="s">
        <v>887</v>
      </c>
      <c r="CG13" s="85"/>
      <c r="CH13" s="85"/>
      <c r="CI13" s="85" t="s">
        <v>889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890</v>
      </c>
      <c r="CS13" s="85"/>
      <c r="CT13" s="85"/>
      <c r="CU13" s="85" t="s">
        <v>133</v>
      </c>
      <c r="CV13" s="85"/>
      <c r="CW13" s="85"/>
      <c r="CX13" s="85" t="s">
        <v>891</v>
      </c>
      <c r="CY13" s="85"/>
      <c r="CZ13" s="85"/>
      <c r="DA13" s="85" t="s">
        <v>892</v>
      </c>
      <c r="DB13" s="85"/>
      <c r="DC13" s="85"/>
      <c r="DD13" s="85" t="s">
        <v>896</v>
      </c>
      <c r="DE13" s="85"/>
      <c r="DF13" s="85"/>
      <c r="DG13" s="85" t="s">
        <v>898</v>
      </c>
      <c r="DH13" s="85"/>
      <c r="DI13" s="85"/>
      <c r="DJ13" s="85" t="s">
        <v>900</v>
      </c>
      <c r="DK13" s="85"/>
      <c r="DL13" s="85"/>
      <c r="DM13" s="85" t="s">
        <v>902</v>
      </c>
      <c r="DN13" s="85"/>
      <c r="DO13" s="85"/>
    </row>
    <row r="14" spans="1:254" ht="111.75" customHeight="1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3" t="s">
        <v>840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5" t="s">
        <v>811</v>
      </c>
      <c r="C43" s="66"/>
      <c r="D43" s="66"/>
      <c r="E43" s="6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71" t="s">
        <v>3</v>
      </c>
      <c r="G48" s="7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73" t="s">
        <v>117</v>
      </c>
      <c r="G57" s="7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218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1380</v>
      </c>
      <c r="D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86"/>
      <c r="B13" s="86"/>
      <c r="C13" s="85" t="s">
        <v>905</v>
      </c>
      <c r="D13" s="85"/>
      <c r="E13" s="85"/>
      <c r="F13" s="85" t="s">
        <v>909</v>
      </c>
      <c r="G13" s="85"/>
      <c r="H13" s="85"/>
      <c r="I13" s="85" t="s">
        <v>910</v>
      </c>
      <c r="J13" s="85"/>
      <c r="K13" s="85"/>
      <c r="L13" s="85" t="s">
        <v>911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913</v>
      </c>
      <c r="V13" s="85"/>
      <c r="W13" s="85"/>
      <c r="X13" s="85" t="s">
        <v>914</v>
      </c>
      <c r="Y13" s="85"/>
      <c r="Z13" s="85"/>
      <c r="AA13" s="85" t="s">
        <v>915</v>
      </c>
      <c r="AB13" s="85"/>
      <c r="AC13" s="85"/>
      <c r="AD13" s="85" t="s">
        <v>917</v>
      </c>
      <c r="AE13" s="85"/>
      <c r="AF13" s="85"/>
      <c r="AG13" s="85" t="s">
        <v>919</v>
      </c>
      <c r="AH13" s="85"/>
      <c r="AI13" s="85"/>
      <c r="AJ13" s="85" t="s">
        <v>1325</v>
      </c>
      <c r="AK13" s="85"/>
      <c r="AL13" s="85"/>
      <c r="AM13" s="85" t="s">
        <v>924</v>
      </c>
      <c r="AN13" s="85"/>
      <c r="AO13" s="85"/>
      <c r="AP13" s="85" t="s">
        <v>925</v>
      </c>
      <c r="AQ13" s="85"/>
      <c r="AR13" s="85"/>
      <c r="AS13" s="85" t="s">
        <v>926</v>
      </c>
      <c r="AT13" s="85"/>
      <c r="AU13" s="85"/>
      <c r="AV13" s="85" t="s">
        <v>927</v>
      </c>
      <c r="AW13" s="85"/>
      <c r="AX13" s="85"/>
      <c r="AY13" s="85" t="s">
        <v>929</v>
      </c>
      <c r="AZ13" s="85"/>
      <c r="BA13" s="85"/>
      <c r="BB13" s="85" t="s">
        <v>930</v>
      </c>
      <c r="BC13" s="85"/>
      <c r="BD13" s="85"/>
      <c r="BE13" s="85" t="s">
        <v>931</v>
      </c>
      <c r="BF13" s="85"/>
      <c r="BG13" s="85"/>
      <c r="BH13" s="85" t="s">
        <v>932</v>
      </c>
      <c r="BI13" s="85"/>
      <c r="BJ13" s="85"/>
      <c r="BK13" s="85" t="s">
        <v>933</v>
      </c>
      <c r="BL13" s="85"/>
      <c r="BM13" s="85"/>
      <c r="BN13" s="85" t="s">
        <v>935</v>
      </c>
      <c r="BO13" s="85"/>
      <c r="BP13" s="85"/>
      <c r="BQ13" s="85" t="s">
        <v>936</v>
      </c>
      <c r="BR13" s="85"/>
      <c r="BS13" s="85"/>
      <c r="BT13" s="85" t="s">
        <v>938</v>
      </c>
      <c r="BU13" s="85"/>
      <c r="BV13" s="85"/>
      <c r="BW13" s="85" t="s">
        <v>940</v>
      </c>
      <c r="BX13" s="85"/>
      <c r="BY13" s="85"/>
      <c r="BZ13" s="85" t="s">
        <v>941</v>
      </c>
      <c r="CA13" s="85"/>
      <c r="CB13" s="85"/>
      <c r="CC13" s="85" t="s">
        <v>945</v>
      </c>
      <c r="CD13" s="85"/>
      <c r="CE13" s="85"/>
      <c r="CF13" s="85" t="s">
        <v>948</v>
      </c>
      <c r="CG13" s="85"/>
      <c r="CH13" s="85"/>
      <c r="CI13" s="85" t="s">
        <v>949</v>
      </c>
      <c r="CJ13" s="85"/>
      <c r="CK13" s="85"/>
      <c r="CL13" s="85" t="s">
        <v>950</v>
      </c>
      <c r="CM13" s="85"/>
      <c r="CN13" s="85"/>
      <c r="CO13" s="85" t="s">
        <v>951</v>
      </c>
      <c r="CP13" s="85"/>
      <c r="CQ13" s="85"/>
      <c r="CR13" s="85" t="s">
        <v>953</v>
      </c>
      <c r="CS13" s="85"/>
      <c r="CT13" s="85"/>
      <c r="CU13" s="85" t="s">
        <v>954</v>
      </c>
      <c r="CV13" s="85"/>
      <c r="CW13" s="85"/>
      <c r="CX13" s="85" t="s">
        <v>955</v>
      </c>
      <c r="CY13" s="85"/>
      <c r="CZ13" s="85"/>
      <c r="DA13" s="85" t="s">
        <v>956</v>
      </c>
      <c r="DB13" s="85"/>
      <c r="DC13" s="85"/>
      <c r="DD13" s="85" t="s">
        <v>957</v>
      </c>
      <c r="DE13" s="85"/>
      <c r="DF13" s="85"/>
      <c r="DG13" s="85" t="s">
        <v>958</v>
      </c>
      <c r="DH13" s="85"/>
      <c r="DI13" s="85"/>
      <c r="DJ13" s="85" t="s">
        <v>960</v>
      </c>
      <c r="DK13" s="85"/>
      <c r="DL13" s="85"/>
      <c r="DM13" s="85" t="s">
        <v>961</v>
      </c>
      <c r="DN13" s="85"/>
      <c r="DO13" s="85"/>
      <c r="DP13" s="85" t="s">
        <v>962</v>
      </c>
      <c r="DQ13" s="85"/>
      <c r="DR13" s="85"/>
    </row>
    <row r="14" spans="1:254" ht="83.25" customHeight="1">
      <c r="A14" s="86"/>
      <c r="B14" s="8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841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0" t="s">
        <v>186</v>
      </c>
      <c r="K57" s="90"/>
      <c r="L57" s="90" t="s">
        <v>117</v>
      </c>
      <c r="M57" s="9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4.4"/>
  <cols>
    <col min="2" max="2" width="30.2187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1380</v>
      </c>
      <c r="FJ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1022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981</v>
      </c>
      <c r="V11" s="80"/>
      <c r="W11" s="80"/>
      <c r="X11" s="80" t="s">
        <v>982</v>
      </c>
      <c r="Y11" s="80"/>
      <c r="Z11" s="80"/>
      <c r="AA11" s="78" t="s">
        <v>983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1005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86"/>
      <c r="B12" s="86"/>
      <c r="C12" s="85" t="s">
        <v>963</v>
      </c>
      <c r="D12" s="85"/>
      <c r="E12" s="85"/>
      <c r="F12" s="85" t="s">
        <v>967</v>
      </c>
      <c r="G12" s="85"/>
      <c r="H12" s="85"/>
      <c r="I12" s="85" t="s">
        <v>971</v>
      </c>
      <c r="J12" s="85"/>
      <c r="K12" s="85"/>
      <c r="L12" s="85" t="s">
        <v>975</v>
      </c>
      <c r="M12" s="85"/>
      <c r="N12" s="85"/>
      <c r="O12" s="85" t="s">
        <v>977</v>
      </c>
      <c r="P12" s="85"/>
      <c r="Q12" s="85"/>
      <c r="R12" s="85" t="s">
        <v>980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984</v>
      </c>
      <c r="AB12" s="85"/>
      <c r="AC12" s="85"/>
      <c r="AD12" s="85" t="s">
        <v>988</v>
      </c>
      <c r="AE12" s="85"/>
      <c r="AF12" s="85"/>
      <c r="AG12" s="85" t="s">
        <v>989</v>
      </c>
      <c r="AH12" s="85"/>
      <c r="AI12" s="85"/>
      <c r="AJ12" s="85" t="s">
        <v>993</v>
      </c>
      <c r="AK12" s="85"/>
      <c r="AL12" s="85"/>
      <c r="AM12" s="85" t="s">
        <v>997</v>
      </c>
      <c r="AN12" s="85"/>
      <c r="AO12" s="85"/>
      <c r="AP12" s="85" t="s">
        <v>1001</v>
      </c>
      <c r="AQ12" s="85"/>
      <c r="AR12" s="85"/>
      <c r="AS12" s="85" t="s">
        <v>1002</v>
      </c>
      <c r="AT12" s="85"/>
      <c r="AU12" s="85"/>
      <c r="AV12" s="85" t="s">
        <v>1006</v>
      </c>
      <c r="AW12" s="85"/>
      <c r="AX12" s="85"/>
      <c r="AY12" s="85" t="s">
        <v>1007</v>
      </c>
      <c r="AZ12" s="85"/>
      <c r="BA12" s="85"/>
      <c r="BB12" s="85" t="s">
        <v>1008</v>
      </c>
      <c r="BC12" s="85"/>
      <c r="BD12" s="85"/>
      <c r="BE12" s="85" t="s">
        <v>1009</v>
      </c>
      <c r="BF12" s="85"/>
      <c r="BG12" s="85"/>
      <c r="BH12" s="85" t="s">
        <v>1010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1014</v>
      </c>
      <c r="BR12" s="85"/>
      <c r="BS12" s="85"/>
      <c r="BT12" s="85" t="s">
        <v>1015</v>
      </c>
      <c r="BU12" s="85"/>
      <c r="BV12" s="85"/>
      <c r="BW12" s="85" t="s">
        <v>1016</v>
      </c>
      <c r="BX12" s="85"/>
      <c r="BY12" s="85"/>
      <c r="BZ12" s="85" t="s">
        <v>1017</v>
      </c>
      <c r="CA12" s="85"/>
      <c r="CB12" s="85"/>
      <c r="CC12" s="85" t="s">
        <v>369</v>
      </c>
      <c r="CD12" s="85"/>
      <c r="CE12" s="85"/>
      <c r="CF12" s="105" t="s">
        <v>372</v>
      </c>
      <c r="CG12" s="105"/>
      <c r="CH12" s="105"/>
      <c r="CI12" s="85" t="s">
        <v>376</v>
      </c>
      <c r="CJ12" s="85"/>
      <c r="CK12" s="85"/>
      <c r="CL12" s="85" t="s">
        <v>1328</v>
      </c>
      <c r="CM12" s="85"/>
      <c r="CN12" s="85"/>
      <c r="CO12" s="85" t="s">
        <v>382</v>
      </c>
      <c r="CP12" s="85"/>
      <c r="CQ12" s="85"/>
      <c r="CR12" s="105" t="s">
        <v>385</v>
      </c>
      <c r="CS12" s="105"/>
      <c r="CT12" s="105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1026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1035</v>
      </c>
      <c r="EO12" s="105"/>
      <c r="EP12" s="105"/>
      <c r="EQ12" s="105" t="s">
        <v>1037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1041</v>
      </c>
      <c r="FA12" s="105"/>
      <c r="FB12" s="105"/>
      <c r="FC12" s="105" t="s">
        <v>1045</v>
      </c>
      <c r="FD12" s="105"/>
      <c r="FE12" s="105"/>
      <c r="FF12" s="105" t="s">
        <v>1047</v>
      </c>
      <c r="FG12" s="105"/>
      <c r="FH12" s="105"/>
      <c r="FI12" s="105" t="s">
        <v>1051</v>
      </c>
      <c r="FJ12" s="105"/>
      <c r="FK12" s="105"/>
    </row>
    <row r="13" spans="1:254" ht="180.6">
      <c r="A13" s="86"/>
      <c r="B13" s="8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3" t="s">
        <v>840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4.4"/>
  <cols>
    <col min="2" max="2" width="32.218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1380</v>
      </c>
      <c r="G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86"/>
      <c r="B12" s="86"/>
      <c r="C12" s="85" t="s">
        <v>1055</v>
      </c>
      <c r="D12" s="85"/>
      <c r="E12" s="85"/>
      <c r="F12" s="85" t="s">
        <v>1058</v>
      </c>
      <c r="G12" s="85"/>
      <c r="H12" s="85"/>
      <c r="I12" s="85" t="s">
        <v>1061</v>
      </c>
      <c r="J12" s="85"/>
      <c r="K12" s="85"/>
      <c r="L12" s="85" t="s">
        <v>538</v>
      </c>
      <c r="M12" s="85"/>
      <c r="N12" s="85"/>
      <c r="O12" s="85" t="s">
        <v>1064</v>
      </c>
      <c r="P12" s="85"/>
      <c r="Q12" s="85"/>
      <c r="R12" s="85" t="s">
        <v>1067</v>
      </c>
      <c r="S12" s="85"/>
      <c r="T12" s="85"/>
      <c r="U12" s="85" t="s">
        <v>1071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1076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1079</v>
      </c>
      <c r="AT12" s="85"/>
      <c r="AU12" s="85"/>
      <c r="AV12" s="85" t="s">
        <v>1329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1085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1092</v>
      </c>
      <c r="BX12" s="85"/>
      <c r="BY12" s="85"/>
      <c r="BZ12" s="85" t="s">
        <v>557</v>
      </c>
      <c r="CA12" s="85"/>
      <c r="CB12" s="85"/>
      <c r="CC12" s="85" t="s">
        <v>1096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1108</v>
      </c>
      <c r="DE12" s="85"/>
      <c r="DF12" s="85"/>
      <c r="DG12" s="85" t="s">
        <v>1111</v>
      </c>
      <c r="DH12" s="85"/>
      <c r="DI12" s="85"/>
      <c r="DJ12" s="85" t="s">
        <v>604</v>
      </c>
      <c r="DK12" s="85"/>
      <c r="DL12" s="85"/>
      <c r="DM12" s="85" t="s">
        <v>1115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1123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5" t="s">
        <v>611</v>
      </c>
      <c r="EL12" s="105"/>
      <c r="EM12" s="105"/>
      <c r="EN12" s="85" t="s">
        <v>1134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1140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1145</v>
      </c>
      <c r="FJ12" s="85"/>
      <c r="FK12" s="85"/>
      <c r="FL12" s="85" t="s">
        <v>617</v>
      </c>
      <c r="FM12" s="85"/>
      <c r="FN12" s="85"/>
      <c r="FO12" s="85" t="s">
        <v>1149</v>
      </c>
      <c r="FP12" s="85"/>
      <c r="FQ12" s="85"/>
      <c r="FR12" s="85" t="s">
        <v>619</v>
      </c>
      <c r="FS12" s="85"/>
      <c r="FT12" s="85"/>
      <c r="FU12" s="105" t="s">
        <v>1332</v>
      </c>
      <c r="FV12" s="105"/>
      <c r="FW12" s="105"/>
      <c r="FX12" s="85" t="s">
        <v>1333</v>
      </c>
      <c r="FY12" s="85"/>
      <c r="FZ12" s="85"/>
      <c r="GA12" s="85" t="s">
        <v>623</v>
      </c>
      <c r="GB12" s="85"/>
      <c r="GC12" s="85"/>
      <c r="GD12" s="85" t="s">
        <v>1155</v>
      </c>
      <c r="GE12" s="85"/>
      <c r="GF12" s="85"/>
      <c r="GG12" s="85" t="s">
        <v>626</v>
      </c>
      <c r="GH12" s="85"/>
      <c r="GI12" s="85"/>
      <c r="GJ12" s="85" t="s">
        <v>1161</v>
      </c>
      <c r="GK12" s="85"/>
      <c r="GL12" s="85"/>
      <c r="GM12" s="85" t="s">
        <v>1165</v>
      </c>
      <c r="GN12" s="85"/>
      <c r="GO12" s="85"/>
      <c r="GP12" s="85" t="s">
        <v>1334</v>
      </c>
      <c r="GQ12" s="85"/>
      <c r="GR12" s="85"/>
    </row>
    <row r="13" spans="1:254" ht="93.75" customHeight="1">
      <c r="A13" s="86"/>
      <c r="B13" s="8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3" t="s">
        <v>843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3"/>
  <sheetViews>
    <sheetView topLeftCell="A14" zoomScale="80" zoomScaleNormal="80" workbookViewId="0">
      <selection activeCell="B14" sqref="B14:B37"/>
    </sheetView>
  </sheetViews>
  <sheetFormatPr defaultRowHeight="14.4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55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86"/>
      <c r="B12" s="86"/>
      <c r="C12" s="85" t="s">
        <v>1340</v>
      </c>
      <c r="D12" s="85"/>
      <c r="E12" s="85"/>
      <c r="F12" s="85" t="s">
        <v>1341</v>
      </c>
      <c r="G12" s="85"/>
      <c r="H12" s="85"/>
      <c r="I12" s="85" t="s">
        <v>1342</v>
      </c>
      <c r="J12" s="85"/>
      <c r="K12" s="85"/>
      <c r="L12" s="85" t="s">
        <v>1343</v>
      </c>
      <c r="M12" s="85"/>
      <c r="N12" s="85"/>
      <c r="O12" s="85" t="s">
        <v>1344</v>
      </c>
      <c r="P12" s="85"/>
      <c r="Q12" s="85"/>
      <c r="R12" s="85" t="s">
        <v>1345</v>
      </c>
      <c r="S12" s="85"/>
      <c r="T12" s="85"/>
      <c r="U12" s="85" t="s">
        <v>1346</v>
      </c>
      <c r="V12" s="85"/>
      <c r="W12" s="85"/>
      <c r="X12" s="85" t="s">
        <v>1347</v>
      </c>
      <c r="Y12" s="85"/>
      <c r="Z12" s="85"/>
      <c r="AA12" s="85" t="s">
        <v>1348</v>
      </c>
      <c r="AB12" s="85"/>
      <c r="AC12" s="85"/>
      <c r="AD12" s="85" t="s">
        <v>1349</v>
      </c>
      <c r="AE12" s="85"/>
      <c r="AF12" s="85"/>
      <c r="AG12" s="85" t="s">
        <v>1350</v>
      </c>
      <c r="AH12" s="85"/>
      <c r="AI12" s="85"/>
      <c r="AJ12" s="85" t="s">
        <v>1351</v>
      </c>
      <c r="AK12" s="85"/>
      <c r="AL12" s="85"/>
      <c r="AM12" s="85" t="s">
        <v>1352</v>
      </c>
      <c r="AN12" s="85"/>
      <c r="AO12" s="85"/>
      <c r="AP12" s="85" t="s">
        <v>1353</v>
      </c>
      <c r="AQ12" s="85"/>
      <c r="AR12" s="85"/>
      <c r="AS12" s="85" t="s">
        <v>1354</v>
      </c>
      <c r="AT12" s="85"/>
      <c r="AU12" s="85"/>
      <c r="AV12" s="85" t="s">
        <v>1355</v>
      </c>
      <c r="AW12" s="85"/>
      <c r="AX12" s="85"/>
      <c r="AY12" s="85" t="s">
        <v>1356</v>
      </c>
      <c r="AZ12" s="85"/>
      <c r="BA12" s="85"/>
      <c r="BB12" s="85" t="s">
        <v>1357</v>
      </c>
      <c r="BC12" s="85"/>
      <c r="BD12" s="85"/>
      <c r="BE12" s="85" t="s">
        <v>1358</v>
      </c>
      <c r="BF12" s="85"/>
      <c r="BG12" s="85"/>
      <c r="BH12" s="85" t="s">
        <v>1359</v>
      </c>
      <c r="BI12" s="85"/>
      <c r="BJ12" s="85"/>
      <c r="BK12" s="85" t="s">
        <v>1360</v>
      </c>
      <c r="BL12" s="85"/>
      <c r="BM12" s="85"/>
      <c r="BN12" s="85" t="s">
        <v>1361</v>
      </c>
      <c r="BO12" s="85"/>
      <c r="BP12" s="85"/>
      <c r="BQ12" s="85" t="s">
        <v>1362</v>
      </c>
      <c r="BR12" s="85"/>
      <c r="BS12" s="85"/>
      <c r="BT12" s="85" t="s">
        <v>1363</v>
      </c>
      <c r="BU12" s="85"/>
      <c r="BV12" s="85"/>
      <c r="BW12" s="85" t="s">
        <v>1364</v>
      </c>
      <c r="BX12" s="85"/>
      <c r="BY12" s="85"/>
      <c r="BZ12" s="85" t="s">
        <v>1201</v>
      </c>
      <c r="CA12" s="85"/>
      <c r="CB12" s="85"/>
      <c r="CC12" s="85" t="s">
        <v>1365</v>
      </c>
      <c r="CD12" s="85"/>
      <c r="CE12" s="85"/>
      <c r="CF12" s="85" t="s">
        <v>1366</v>
      </c>
      <c r="CG12" s="85"/>
      <c r="CH12" s="85"/>
      <c r="CI12" s="85" t="s">
        <v>1367</v>
      </c>
      <c r="CJ12" s="85"/>
      <c r="CK12" s="85"/>
      <c r="CL12" s="85" t="s">
        <v>1368</v>
      </c>
      <c r="CM12" s="85"/>
      <c r="CN12" s="85"/>
      <c r="CO12" s="85" t="s">
        <v>1369</v>
      </c>
      <c r="CP12" s="85"/>
      <c r="CQ12" s="85"/>
      <c r="CR12" s="85" t="s">
        <v>1370</v>
      </c>
      <c r="CS12" s="85"/>
      <c r="CT12" s="85"/>
      <c r="CU12" s="85" t="s">
        <v>1371</v>
      </c>
      <c r="CV12" s="85"/>
      <c r="CW12" s="85"/>
      <c r="CX12" s="85" t="s">
        <v>1372</v>
      </c>
      <c r="CY12" s="85"/>
      <c r="CZ12" s="85"/>
      <c r="DA12" s="85" t="s">
        <v>1373</v>
      </c>
      <c r="DB12" s="85"/>
      <c r="DC12" s="85"/>
      <c r="DD12" s="85" t="s">
        <v>1374</v>
      </c>
      <c r="DE12" s="85"/>
      <c r="DF12" s="85"/>
      <c r="DG12" s="85" t="s">
        <v>1375</v>
      </c>
      <c r="DH12" s="85"/>
      <c r="DI12" s="85"/>
      <c r="DJ12" s="105" t="s">
        <v>1376</v>
      </c>
      <c r="DK12" s="105"/>
      <c r="DL12" s="105"/>
      <c r="DM12" s="105" t="s">
        <v>1377</v>
      </c>
      <c r="DN12" s="105"/>
      <c r="DO12" s="105"/>
      <c r="DP12" s="105" t="s">
        <v>1378</v>
      </c>
      <c r="DQ12" s="105"/>
      <c r="DR12" s="105"/>
      <c r="DS12" s="105" t="s">
        <v>1379</v>
      </c>
      <c r="DT12" s="105"/>
      <c r="DU12" s="105"/>
      <c r="DV12" s="105" t="s">
        <v>745</v>
      </c>
      <c r="DW12" s="105"/>
      <c r="DX12" s="105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1233</v>
      </c>
      <c r="EF12" s="85"/>
      <c r="EG12" s="85"/>
      <c r="EH12" s="85" t="s">
        <v>763</v>
      </c>
      <c r="EI12" s="85"/>
      <c r="EJ12" s="85"/>
      <c r="EK12" s="85" t="s">
        <v>1336</v>
      </c>
      <c r="EL12" s="85"/>
      <c r="EM12" s="85"/>
      <c r="EN12" s="85" t="s">
        <v>766</v>
      </c>
      <c r="EO12" s="85"/>
      <c r="EP12" s="85"/>
      <c r="EQ12" s="85" t="s">
        <v>1242</v>
      </c>
      <c r="ER12" s="85"/>
      <c r="ES12" s="85"/>
      <c r="ET12" s="85" t="s">
        <v>771</v>
      </c>
      <c r="EU12" s="85"/>
      <c r="EV12" s="85"/>
      <c r="EW12" s="85" t="s">
        <v>1245</v>
      </c>
      <c r="EX12" s="85"/>
      <c r="EY12" s="85"/>
      <c r="EZ12" s="85" t="s">
        <v>1247</v>
      </c>
      <c r="FA12" s="85"/>
      <c r="FB12" s="85"/>
      <c r="FC12" s="85" t="s">
        <v>1249</v>
      </c>
      <c r="FD12" s="85"/>
      <c r="FE12" s="85"/>
      <c r="FF12" s="85" t="s">
        <v>1337</v>
      </c>
      <c r="FG12" s="85"/>
      <c r="FH12" s="85"/>
      <c r="FI12" s="85" t="s">
        <v>1252</v>
      </c>
      <c r="FJ12" s="85"/>
      <c r="FK12" s="85"/>
      <c r="FL12" s="85" t="s">
        <v>775</v>
      </c>
      <c r="FM12" s="85"/>
      <c r="FN12" s="85"/>
      <c r="FO12" s="85" t="s">
        <v>1256</v>
      </c>
      <c r="FP12" s="85"/>
      <c r="FQ12" s="85"/>
      <c r="FR12" s="85" t="s">
        <v>1259</v>
      </c>
      <c r="FS12" s="85"/>
      <c r="FT12" s="85"/>
      <c r="FU12" s="85" t="s">
        <v>1263</v>
      </c>
      <c r="FV12" s="85"/>
      <c r="FW12" s="85"/>
      <c r="FX12" s="85" t="s">
        <v>1265</v>
      </c>
      <c r="FY12" s="85"/>
      <c r="FZ12" s="85"/>
      <c r="GA12" s="105" t="s">
        <v>1268</v>
      </c>
      <c r="GB12" s="105"/>
      <c r="GC12" s="105"/>
      <c r="GD12" s="85" t="s">
        <v>780</v>
      </c>
      <c r="GE12" s="85"/>
      <c r="GF12" s="85"/>
      <c r="GG12" s="105" t="s">
        <v>1275</v>
      </c>
      <c r="GH12" s="105"/>
      <c r="GI12" s="105"/>
      <c r="GJ12" s="105" t="s">
        <v>1276</v>
      </c>
      <c r="GK12" s="105"/>
      <c r="GL12" s="105"/>
      <c r="GM12" s="105" t="s">
        <v>1278</v>
      </c>
      <c r="GN12" s="105"/>
      <c r="GO12" s="105"/>
      <c r="GP12" s="105" t="s">
        <v>1279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5" t="s">
        <v>1286</v>
      </c>
      <c r="HC12" s="85"/>
      <c r="HD12" s="85"/>
      <c r="HE12" s="85" t="s">
        <v>1288</v>
      </c>
      <c r="HF12" s="85"/>
      <c r="HG12" s="85"/>
      <c r="HH12" s="85" t="s">
        <v>796</v>
      </c>
      <c r="HI12" s="85"/>
      <c r="HJ12" s="85"/>
      <c r="HK12" s="85" t="s">
        <v>1289</v>
      </c>
      <c r="HL12" s="85"/>
      <c r="HM12" s="85"/>
      <c r="HN12" s="85" t="s">
        <v>1292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1301</v>
      </c>
      <c r="IA12" s="85"/>
      <c r="IB12" s="85"/>
      <c r="IC12" s="85" t="s">
        <v>1305</v>
      </c>
      <c r="ID12" s="85"/>
      <c r="IE12" s="85"/>
      <c r="IF12" s="85" t="s">
        <v>802</v>
      </c>
      <c r="IG12" s="85"/>
      <c r="IH12" s="85"/>
      <c r="II12" s="85" t="s">
        <v>1310</v>
      </c>
      <c r="IJ12" s="85"/>
      <c r="IK12" s="85"/>
      <c r="IL12" s="85" t="s">
        <v>1311</v>
      </c>
      <c r="IM12" s="85"/>
      <c r="IN12" s="85"/>
      <c r="IO12" s="85" t="s">
        <v>1315</v>
      </c>
      <c r="IP12" s="85"/>
      <c r="IQ12" s="85"/>
      <c r="IR12" s="85" t="s">
        <v>1319</v>
      </c>
      <c r="IS12" s="85"/>
      <c r="IT12" s="85"/>
    </row>
    <row r="13" spans="1:293" ht="82.5" customHeight="1" thickBot="1">
      <c r="A13" s="86"/>
      <c r="B13" s="8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customHeight="1" thickBot="1">
      <c r="A14" s="2">
        <v>1</v>
      </c>
      <c r="B14" s="60" t="s">
        <v>1385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customHeight="1" thickBot="1">
      <c r="A15" s="2">
        <v>2</v>
      </c>
      <c r="B15" s="61" t="s">
        <v>1386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customHeight="1">
      <c r="A16" s="2">
        <v>3</v>
      </c>
      <c r="B16" s="62" t="s">
        <v>1387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customHeight="1" thickBot="1">
      <c r="A17" s="2">
        <v>4</v>
      </c>
      <c r="B17" s="63" t="s">
        <v>1388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customHeight="1" thickBot="1">
      <c r="A18" s="2">
        <v>5</v>
      </c>
      <c r="B18" s="63" t="s">
        <v>1389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customHeight="1" thickBot="1">
      <c r="A19" s="2">
        <v>6</v>
      </c>
      <c r="B19" s="63" t="s">
        <v>1390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customHeight="1" thickBot="1">
      <c r="A20" s="2">
        <v>7</v>
      </c>
      <c r="B20" s="63" t="s">
        <v>1391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thickBot="1">
      <c r="A21" s="3">
        <v>8</v>
      </c>
      <c r="B21" s="63" t="s">
        <v>1392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thickBot="1">
      <c r="A22" s="3">
        <v>9</v>
      </c>
      <c r="B22" s="63" t="s">
        <v>1393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thickBot="1">
      <c r="A23" s="3">
        <v>10</v>
      </c>
      <c r="B23" s="63" t="s">
        <v>1394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6.2" thickBot="1">
      <c r="A24" s="3">
        <v>11</v>
      </c>
      <c r="B24" s="63" t="s">
        <v>1395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2" thickBot="1">
      <c r="A25" s="3">
        <v>12</v>
      </c>
      <c r="B25" s="63" t="s">
        <v>1396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2" thickBot="1">
      <c r="A26" s="3">
        <v>13</v>
      </c>
      <c r="B26" s="63" t="s">
        <v>1397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2" thickBot="1">
      <c r="A27" s="3">
        <v>14</v>
      </c>
      <c r="B27" s="63" t="s">
        <v>1398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2" thickBot="1">
      <c r="A28" s="3">
        <v>15</v>
      </c>
      <c r="B28" s="63" t="s">
        <v>1399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2" thickBot="1">
      <c r="A29" s="3">
        <v>16</v>
      </c>
      <c r="B29" s="63" t="s">
        <v>1400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2" thickBot="1">
      <c r="A30" s="3">
        <v>17</v>
      </c>
      <c r="B30" s="63" t="s">
        <v>1401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2" thickBot="1">
      <c r="A31" s="3">
        <v>18</v>
      </c>
      <c r="B31" s="63" t="s">
        <v>1402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2" thickBot="1">
      <c r="A32" s="3">
        <v>19</v>
      </c>
      <c r="B32" s="63" t="s">
        <v>1403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2" thickBot="1">
      <c r="A33" s="3">
        <v>20</v>
      </c>
      <c r="B33" s="63" t="s">
        <v>1404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2" thickBot="1">
      <c r="A34" s="3">
        <v>21</v>
      </c>
      <c r="B34" s="63" t="s">
        <v>1405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2" thickBot="1">
      <c r="A35" s="3">
        <v>22</v>
      </c>
      <c r="B35" s="63" t="s">
        <v>1406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thickBot="1">
      <c r="A36" s="3">
        <v>23</v>
      </c>
      <c r="B36" s="63" t="s">
        <v>1407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thickBot="1">
      <c r="A37" s="3">
        <v>24</v>
      </c>
      <c r="B37" s="63" t="s">
        <v>1408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81" t="s">
        <v>278</v>
      </c>
      <c r="B38" s="82"/>
      <c r="C38" s="3">
        <f t="shared" ref="C38:BN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si="0"/>
        <v>0</v>
      </c>
      <c r="AJ38" s="3">
        <f t="shared" si="0"/>
        <v>0</v>
      </c>
      <c r="AK38" s="3">
        <f t="shared" si="0"/>
        <v>0</v>
      </c>
      <c r="AL38" s="3">
        <f t="shared" si="0"/>
        <v>0</v>
      </c>
      <c r="AM38" s="3">
        <f t="shared" si="0"/>
        <v>0</v>
      </c>
      <c r="AN38" s="3">
        <f t="shared" si="0"/>
        <v>0</v>
      </c>
      <c r="AO38" s="3">
        <f t="shared" si="0"/>
        <v>0</v>
      </c>
      <c r="AP38" s="3">
        <f t="shared" si="0"/>
        <v>0</v>
      </c>
      <c r="AQ38" s="3">
        <f t="shared" si="0"/>
        <v>0</v>
      </c>
      <c r="AR38" s="3">
        <f t="shared" si="0"/>
        <v>0</v>
      </c>
      <c r="AS38" s="3">
        <f t="shared" si="0"/>
        <v>0</v>
      </c>
      <c r="AT38" s="3">
        <f t="shared" si="0"/>
        <v>0</v>
      </c>
      <c r="AU38" s="3">
        <f t="shared" si="0"/>
        <v>0</v>
      </c>
      <c r="AV38" s="3">
        <f t="shared" si="0"/>
        <v>0</v>
      </c>
      <c r="AW38" s="3">
        <f t="shared" si="0"/>
        <v>0</v>
      </c>
      <c r="AX38" s="3">
        <f t="shared" si="0"/>
        <v>0</v>
      </c>
      <c r="AY38" s="3">
        <f t="shared" si="0"/>
        <v>0</v>
      </c>
      <c r="AZ38" s="3">
        <f t="shared" si="0"/>
        <v>0</v>
      </c>
      <c r="BA38" s="3">
        <f t="shared" si="0"/>
        <v>0</v>
      </c>
      <c r="BB38" s="3">
        <f t="shared" si="0"/>
        <v>0</v>
      </c>
      <c r="BC38" s="3">
        <f t="shared" si="0"/>
        <v>0</v>
      </c>
      <c r="BD38" s="3">
        <f t="shared" si="0"/>
        <v>0</v>
      </c>
      <c r="BE38" s="3">
        <f t="shared" si="0"/>
        <v>0</v>
      </c>
      <c r="BF38" s="3">
        <f t="shared" si="0"/>
        <v>0</v>
      </c>
      <c r="BG38" s="3">
        <f t="shared" si="0"/>
        <v>0</v>
      </c>
      <c r="BH38" s="3">
        <f t="shared" si="0"/>
        <v>0</v>
      </c>
      <c r="BI38" s="3">
        <f t="shared" si="0"/>
        <v>0</v>
      </c>
      <c r="BJ38" s="3">
        <f t="shared" si="0"/>
        <v>0</v>
      </c>
      <c r="BK38" s="3">
        <f t="shared" si="0"/>
        <v>0</v>
      </c>
      <c r="BL38" s="3">
        <f t="shared" si="0"/>
        <v>0</v>
      </c>
      <c r="BM38" s="3">
        <f t="shared" si="0"/>
        <v>0</v>
      </c>
      <c r="BN38" s="3">
        <f t="shared" si="0"/>
        <v>0</v>
      </c>
      <c r="BO38" s="3">
        <f t="shared" ref="BO38:DZ38" si="1">SUM(BO14:BO37)</f>
        <v>0</v>
      </c>
      <c r="BP38" s="3">
        <f t="shared" si="1"/>
        <v>0</v>
      </c>
      <c r="BQ38" s="3">
        <f t="shared" si="1"/>
        <v>0</v>
      </c>
      <c r="BR38" s="3">
        <f t="shared" si="1"/>
        <v>0</v>
      </c>
      <c r="BS38" s="3">
        <f t="shared" si="1"/>
        <v>0</v>
      </c>
      <c r="BT38" s="3">
        <f t="shared" si="1"/>
        <v>0</v>
      </c>
      <c r="BU38" s="3">
        <f t="shared" si="1"/>
        <v>0</v>
      </c>
      <c r="BV38" s="3">
        <f t="shared" si="1"/>
        <v>0</v>
      </c>
      <c r="BW38" s="3">
        <f t="shared" si="1"/>
        <v>0</v>
      </c>
      <c r="BX38" s="3">
        <f t="shared" si="1"/>
        <v>0</v>
      </c>
      <c r="BY38" s="3">
        <f t="shared" si="1"/>
        <v>0</v>
      </c>
      <c r="BZ38" s="3">
        <f t="shared" si="1"/>
        <v>0</v>
      </c>
      <c r="CA38" s="3">
        <f t="shared" si="1"/>
        <v>0</v>
      </c>
      <c r="CB38" s="3">
        <f t="shared" si="1"/>
        <v>0</v>
      </c>
      <c r="CC38" s="3">
        <f t="shared" si="1"/>
        <v>0</v>
      </c>
      <c r="CD38" s="3">
        <f t="shared" si="1"/>
        <v>0</v>
      </c>
      <c r="CE38" s="3">
        <f t="shared" si="1"/>
        <v>0</v>
      </c>
      <c r="CF38" s="3">
        <f t="shared" si="1"/>
        <v>0</v>
      </c>
      <c r="CG38" s="3">
        <f t="shared" si="1"/>
        <v>0</v>
      </c>
      <c r="CH38" s="3">
        <f t="shared" si="1"/>
        <v>0</v>
      </c>
      <c r="CI38" s="3">
        <f t="shared" si="1"/>
        <v>0</v>
      </c>
      <c r="CJ38" s="3">
        <f t="shared" si="1"/>
        <v>0</v>
      </c>
      <c r="CK38" s="3">
        <f t="shared" si="1"/>
        <v>0</v>
      </c>
      <c r="CL38" s="3">
        <f t="shared" si="1"/>
        <v>0</v>
      </c>
      <c r="CM38" s="3">
        <f t="shared" si="1"/>
        <v>0</v>
      </c>
      <c r="CN38" s="3">
        <f t="shared" si="1"/>
        <v>0</v>
      </c>
      <c r="CO38" s="3">
        <f t="shared" si="1"/>
        <v>0</v>
      </c>
      <c r="CP38" s="3">
        <f t="shared" si="1"/>
        <v>0</v>
      </c>
      <c r="CQ38" s="3">
        <f t="shared" si="1"/>
        <v>0</v>
      </c>
      <c r="CR38" s="3">
        <f t="shared" si="1"/>
        <v>0</v>
      </c>
      <c r="CS38" s="3">
        <f t="shared" si="1"/>
        <v>0</v>
      </c>
      <c r="CT38" s="3">
        <f t="shared" si="1"/>
        <v>0</v>
      </c>
      <c r="CU38" s="3">
        <f t="shared" si="1"/>
        <v>0</v>
      </c>
      <c r="CV38" s="3">
        <f t="shared" si="1"/>
        <v>0</v>
      </c>
      <c r="CW38" s="3">
        <f t="shared" si="1"/>
        <v>0</v>
      </c>
      <c r="CX38" s="3">
        <f t="shared" si="1"/>
        <v>0</v>
      </c>
      <c r="CY38" s="3">
        <f t="shared" si="1"/>
        <v>0</v>
      </c>
      <c r="CZ38" s="3">
        <f t="shared" si="1"/>
        <v>0</v>
      </c>
      <c r="DA38" s="3">
        <f t="shared" si="1"/>
        <v>0</v>
      </c>
      <c r="DB38" s="3">
        <f t="shared" si="1"/>
        <v>0</v>
      </c>
      <c r="DC38" s="3">
        <f t="shared" si="1"/>
        <v>0</v>
      </c>
      <c r="DD38" s="3">
        <f t="shared" si="1"/>
        <v>0</v>
      </c>
      <c r="DE38" s="3">
        <f t="shared" si="1"/>
        <v>0</v>
      </c>
      <c r="DF38" s="3">
        <f t="shared" si="1"/>
        <v>0</v>
      </c>
      <c r="DG38" s="3">
        <f t="shared" si="1"/>
        <v>0</v>
      </c>
      <c r="DH38" s="3">
        <f t="shared" si="1"/>
        <v>0</v>
      </c>
      <c r="DI38" s="3">
        <f t="shared" si="1"/>
        <v>0</v>
      </c>
      <c r="DJ38" s="3">
        <f t="shared" si="1"/>
        <v>0</v>
      </c>
      <c r="DK38" s="3">
        <f t="shared" si="1"/>
        <v>0</v>
      </c>
      <c r="DL38" s="3">
        <f t="shared" si="1"/>
        <v>0</v>
      </c>
      <c r="DM38" s="3">
        <f t="shared" si="1"/>
        <v>0</v>
      </c>
      <c r="DN38" s="3">
        <f t="shared" si="1"/>
        <v>0</v>
      </c>
      <c r="DO38" s="3">
        <f t="shared" si="1"/>
        <v>0</v>
      </c>
      <c r="DP38" s="3">
        <f t="shared" si="1"/>
        <v>0</v>
      </c>
      <c r="DQ38" s="3">
        <f t="shared" si="1"/>
        <v>0</v>
      </c>
      <c r="DR38" s="3">
        <f t="shared" si="1"/>
        <v>0</v>
      </c>
      <c r="DS38" s="3">
        <f t="shared" si="1"/>
        <v>0</v>
      </c>
      <c r="DT38" s="3">
        <f t="shared" si="1"/>
        <v>0</v>
      </c>
      <c r="DU38" s="3">
        <f t="shared" si="1"/>
        <v>0</v>
      </c>
      <c r="DV38" s="3">
        <f t="shared" si="1"/>
        <v>0</v>
      </c>
      <c r="DW38" s="3">
        <f t="shared" si="1"/>
        <v>0</v>
      </c>
      <c r="DX38" s="3">
        <f t="shared" si="1"/>
        <v>0</v>
      </c>
      <c r="DY38" s="3">
        <f t="shared" si="1"/>
        <v>0</v>
      </c>
      <c r="DZ38" s="3">
        <f t="shared" si="1"/>
        <v>0</v>
      </c>
      <c r="EA38" s="3">
        <f t="shared" ref="EA38:GL38" si="2">SUM(EA14:EA37)</f>
        <v>0</v>
      </c>
      <c r="EB38" s="3">
        <f t="shared" si="2"/>
        <v>0</v>
      </c>
      <c r="EC38" s="3">
        <f t="shared" si="2"/>
        <v>0</v>
      </c>
      <c r="ED38" s="3">
        <f t="shared" si="2"/>
        <v>0</v>
      </c>
      <c r="EE38" s="3">
        <f t="shared" si="2"/>
        <v>0</v>
      </c>
      <c r="EF38" s="3">
        <f t="shared" si="2"/>
        <v>0</v>
      </c>
      <c r="EG38" s="3">
        <f t="shared" si="2"/>
        <v>0</v>
      </c>
      <c r="EH38" s="3">
        <f t="shared" si="2"/>
        <v>0</v>
      </c>
      <c r="EI38" s="3">
        <f t="shared" si="2"/>
        <v>0</v>
      </c>
      <c r="EJ38" s="3">
        <f t="shared" si="2"/>
        <v>0</v>
      </c>
      <c r="EK38" s="3">
        <f t="shared" si="2"/>
        <v>0</v>
      </c>
      <c r="EL38" s="3">
        <f t="shared" si="2"/>
        <v>0</v>
      </c>
      <c r="EM38" s="3">
        <f t="shared" si="2"/>
        <v>0</v>
      </c>
      <c r="EN38" s="3">
        <f t="shared" si="2"/>
        <v>0</v>
      </c>
      <c r="EO38" s="3">
        <f t="shared" si="2"/>
        <v>0</v>
      </c>
      <c r="EP38" s="3">
        <f t="shared" si="2"/>
        <v>0</v>
      </c>
      <c r="EQ38" s="3">
        <f t="shared" si="2"/>
        <v>0</v>
      </c>
      <c r="ER38" s="3">
        <f t="shared" si="2"/>
        <v>0</v>
      </c>
      <c r="ES38" s="3">
        <f t="shared" si="2"/>
        <v>0</v>
      </c>
      <c r="ET38" s="3">
        <f t="shared" si="2"/>
        <v>0</v>
      </c>
      <c r="EU38" s="3">
        <f t="shared" si="2"/>
        <v>0</v>
      </c>
      <c r="EV38" s="3">
        <f t="shared" si="2"/>
        <v>0</v>
      </c>
      <c r="EW38" s="3">
        <f t="shared" si="2"/>
        <v>0</v>
      </c>
      <c r="EX38" s="3">
        <f t="shared" si="2"/>
        <v>0</v>
      </c>
      <c r="EY38" s="3">
        <f t="shared" si="2"/>
        <v>0</v>
      </c>
      <c r="EZ38" s="3">
        <f t="shared" si="2"/>
        <v>0</v>
      </c>
      <c r="FA38" s="3">
        <f t="shared" si="2"/>
        <v>0</v>
      </c>
      <c r="FB38" s="3">
        <f t="shared" si="2"/>
        <v>0</v>
      </c>
      <c r="FC38" s="3">
        <f t="shared" si="2"/>
        <v>0</v>
      </c>
      <c r="FD38" s="3">
        <f t="shared" si="2"/>
        <v>0</v>
      </c>
      <c r="FE38" s="3">
        <f t="shared" si="2"/>
        <v>0</v>
      </c>
      <c r="FF38" s="3">
        <f t="shared" si="2"/>
        <v>0</v>
      </c>
      <c r="FG38" s="3">
        <f t="shared" si="2"/>
        <v>0</v>
      </c>
      <c r="FH38" s="3">
        <f t="shared" si="2"/>
        <v>0</v>
      </c>
      <c r="FI38" s="3">
        <f t="shared" si="2"/>
        <v>0</v>
      </c>
      <c r="FJ38" s="3">
        <f t="shared" si="2"/>
        <v>0</v>
      </c>
      <c r="FK38" s="3">
        <f t="shared" si="2"/>
        <v>0</v>
      </c>
      <c r="FL38" s="3">
        <f t="shared" si="2"/>
        <v>0</v>
      </c>
      <c r="FM38" s="3">
        <f t="shared" si="2"/>
        <v>0</v>
      </c>
      <c r="FN38" s="3">
        <f t="shared" si="2"/>
        <v>0</v>
      </c>
      <c r="FO38" s="3">
        <f t="shared" si="2"/>
        <v>0</v>
      </c>
      <c r="FP38" s="3">
        <f t="shared" si="2"/>
        <v>0</v>
      </c>
      <c r="FQ38" s="3">
        <f t="shared" si="2"/>
        <v>0</v>
      </c>
      <c r="FR38" s="3">
        <f t="shared" si="2"/>
        <v>0</v>
      </c>
      <c r="FS38" s="3">
        <f t="shared" si="2"/>
        <v>0</v>
      </c>
      <c r="FT38" s="3">
        <f t="shared" si="2"/>
        <v>0</v>
      </c>
      <c r="FU38" s="3">
        <f t="shared" si="2"/>
        <v>0</v>
      </c>
      <c r="FV38" s="3">
        <f t="shared" si="2"/>
        <v>0</v>
      </c>
      <c r="FW38" s="3">
        <f t="shared" si="2"/>
        <v>0</v>
      </c>
      <c r="FX38" s="3">
        <f t="shared" si="2"/>
        <v>0</v>
      </c>
      <c r="FY38" s="3">
        <f t="shared" si="2"/>
        <v>0</v>
      </c>
      <c r="FZ38" s="3">
        <f t="shared" si="2"/>
        <v>0</v>
      </c>
      <c r="GA38" s="3">
        <f t="shared" si="2"/>
        <v>0</v>
      </c>
      <c r="GB38" s="3">
        <f t="shared" si="2"/>
        <v>0</v>
      </c>
      <c r="GC38" s="3">
        <f t="shared" si="2"/>
        <v>0</v>
      </c>
      <c r="GD38" s="3">
        <f t="shared" si="2"/>
        <v>0</v>
      </c>
      <c r="GE38" s="3">
        <f t="shared" si="2"/>
        <v>0</v>
      </c>
      <c r="GF38" s="3">
        <f t="shared" si="2"/>
        <v>0</v>
      </c>
      <c r="GG38" s="3">
        <f t="shared" si="2"/>
        <v>0</v>
      </c>
      <c r="GH38" s="3">
        <f t="shared" si="2"/>
        <v>0</v>
      </c>
      <c r="GI38" s="3">
        <f t="shared" si="2"/>
        <v>0</v>
      </c>
      <c r="GJ38" s="3">
        <f t="shared" si="2"/>
        <v>0</v>
      </c>
      <c r="GK38" s="3">
        <f t="shared" si="2"/>
        <v>0</v>
      </c>
      <c r="GL38" s="3">
        <f t="shared" si="2"/>
        <v>0</v>
      </c>
      <c r="GM38" s="3">
        <f t="shared" ref="GM38:IT38" si="3">SUM(GM14:GM37)</f>
        <v>0</v>
      </c>
      <c r="GN38" s="3">
        <f t="shared" si="3"/>
        <v>0</v>
      </c>
      <c r="GO38" s="3">
        <f t="shared" si="3"/>
        <v>0</v>
      </c>
      <c r="GP38" s="3">
        <f t="shared" si="3"/>
        <v>0</v>
      </c>
      <c r="GQ38" s="3">
        <f t="shared" si="3"/>
        <v>0</v>
      </c>
      <c r="GR38" s="3">
        <f t="shared" si="3"/>
        <v>0</v>
      </c>
      <c r="GS38" s="3">
        <f t="shared" si="3"/>
        <v>0</v>
      </c>
      <c r="GT38" s="3">
        <f t="shared" si="3"/>
        <v>0</v>
      </c>
      <c r="GU38" s="3">
        <f t="shared" si="3"/>
        <v>0</v>
      </c>
      <c r="GV38" s="3">
        <f t="shared" si="3"/>
        <v>0</v>
      </c>
      <c r="GW38" s="3">
        <f t="shared" si="3"/>
        <v>0</v>
      </c>
      <c r="GX38" s="3">
        <f t="shared" si="3"/>
        <v>0</v>
      </c>
      <c r="GY38" s="3">
        <f t="shared" si="3"/>
        <v>0</v>
      </c>
      <c r="GZ38" s="3">
        <f t="shared" si="3"/>
        <v>0</v>
      </c>
      <c r="HA38" s="3">
        <f t="shared" si="3"/>
        <v>0</v>
      </c>
      <c r="HB38" s="3">
        <f t="shared" si="3"/>
        <v>0</v>
      </c>
      <c r="HC38" s="3">
        <f t="shared" si="3"/>
        <v>0</v>
      </c>
      <c r="HD38" s="3">
        <f t="shared" si="3"/>
        <v>0</v>
      </c>
      <c r="HE38" s="3">
        <f t="shared" si="3"/>
        <v>0</v>
      </c>
      <c r="HF38" s="3">
        <f t="shared" si="3"/>
        <v>0</v>
      </c>
      <c r="HG38" s="3">
        <f t="shared" si="3"/>
        <v>0</v>
      </c>
      <c r="HH38" s="3">
        <f t="shared" si="3"/>
        <v>0</v>
      </c>
      <c r="HI38" s="3">
        <f t="shared" si="3"/>
        <v>0</v>
      </c>
      <c r="HJ38" s="3">
        <f t="shared" si="3"/>
        <v>0</v>
      </c>
      <c r="HK38" s="3">
        <f t="shared" si="3"/>
        <v>0</v>
      </c>
      <c r="HL38" s="3">
        <f t="shared" si="3"/>
        <v>0</v>
      </c>
      <c r="HM38" s="3">
        <f t="shared" si="3"/>
        <v>0</v>
      </c>
      <c r="HN38" s="3">
        <f t="shared" si="3"/>
        <v>0</v>
      </c>
      <c r="HO38" s="3">
        <f t="shared" si="3"/>
        <v>0</v>
      </c>
      <c r="HP38" s="3">
        <f t="shared" si="3"/>
        <v>0</v>
      </c>
      <c r="HQ38" s="3">
        <f t="shared" si="3"/>
        <v>0</v>
      </c>
      <c r="HR38" s="3">
        <f t="shared" si="3"/>
        <v>0</v>
      </c>
      <c r="HS38" s="3">
        <f t="shared" si="3"/>
        <v>0</v>
      </c>
      <c r="HT38" s="3">
        <f t="shared" si="3"/>
        <v>0</v>
      </c>
      <c r="HU38" s="3">
        <f t="shared" si="3"/>
        <v>0</v>
      </c>
      <c r="HV38" s="3">
        <f t="shared" si="3"/>
        <v>0</v>
      </c>
      <c r="HW38" s="3">
        <f t="shared" si="3"/>
        <v>0</v>
      </c>
      <c r="HX38" s="3">
        <f t="shared" si="3"/>
        <v>0</v>
      </c>
      <c r="HY38" s="3">
        <f t="shared" si="3"/>
        <v>0</v>
      </c>
      <c r="HZ38" s="3">
        <f t="shared" si="3"/>
        <v>0</v>
      </c>
      <c r="IA38" s="3">
        <f t="shared" si="3"/>
        <v>0</v>
      </c>
      <c r="IB38" s="3">
        <f t="shared" si="3"/>
        <v>0</v>
      </c>
      <c r="IC38" s="3">
        <f t="shared" si="3"/>
        <v>0</v>
      </c>
      <c r="ID38" s="3">
        <f t="shared" si="3"/>
        <v>0</v>
      </c>
      <c r="IE38" s="3">
        <f t="shared" si="3"/>
        <v>0</v>
      </c>
      <c r="IF38" s="3">
        <f t="shared" si="3"/>
        <v>0</v>
      </c>
      <c r="IG38" s="3">
        <f t="shared" si="3"/>
        <v>0</v>
      </c>
      <c r="IH38" s="3">
        <f t="shared" si="3"/>
        <v>0</v>
      </c>
      <c r="II38" s="3">
        <f t="shared" si="3"/>
        <v>0</v>
      </c>
      <c r="IJ38" s="3">
        <f t="shared" si="3"/>
        <v>0</v>
      </c>
      <c r="IK38" s="3">
        <f t="shared" si="3"/>
        <v>0</v>
      </c>
      <c r="IL38" s="3">
        <f t="shared" si="3"/>
        <v>0</v>
      </c>
      <c r="IM38" s="3">
        <f t="shared" si="3"/>
        <v>0</v>
      </c>
      <c r="IN38" s="3">
        <f t="shared" si="3"/>
        <v>0</v>
      </c>
      <c r="IO38" s="3">
        <f t="shared" si="3"/>
        <v>0</v>
      </c>
      <c r="IP38" s="3">
        <f t="shared" si="3"/>
        <v>0</v>
      </c>
      <c r="IQ38" s="3">
        <f t="shared" si="3"/>
        <v>0</v>
      </c>
      <c r="IR38" s="3">
        <f t="shared" si="3"/>
        <v>0</v>
      </c>
      <c r="IS38" s="3">
        <f t="shared" si="3"/>
        <v>0</v>
      </c>
      <c r="IT38" s="3">
        <f t="shared" si="3"/>
        <v>0</v>
      </c>
    </row>
    <row r="39" spans="1:293">
      <c r="A39" s="83" t="s">
        <v>842</v>
      </c>
      <c r="B39" s="84"/>
      <c r="C39" s="10">
        <f>C38/25%</f>
        <v>0</v>
      </c>
      <c r="D39" s="10">
        <f t="shared" ref="D39:W39" si="4">D38/25%</f>
        <v>0</v>
      </c>
      <c r="E39" s="10">
        <f t="shared" si="4"/>
        <v>0</v>
      </c>
      <c r="F39" s="10">
        <f t="shared" si="4"/>
        <v>0</v>
      </c>
      <c r="G39" s="10">
        <f t="shared" si="4"/>
        <v>0</v>
      </c>
      <c r="H39" s="10">
        <f t="shared" si="4"/>
        <v>0</v>
      </c>
      <c r="I39" s="10">
        <f t="shared" si="4"/>
        <v>0</v>
      </c>
      <c r="J39" s="10">
        <f t="shared" si="4"/>
        <v>0</v>
      </c>
      <c r="K39" s="10">
        <f t="shared" si="4"/>
        <v>0</v>
      </c>
      <c r="L39" s="10">
        <f t="shared" si="4"/>
        <v>0</v>
      </c>
      <c r="M39" s="10">
        <f t="shared" si="4"/>
        <v>0</v>
      </c>
      <c r="N39" s="10">
        <f t="shared" si="4"/>
        <v>0</v>
      </c>
      <c r="O39" s="10">
        <f t="shared" si="4"/>
        <v>0</v>
      </c>
      <c r="P39" s="10">
        <f t="shared" si="4"/>
        <v>0</v>
      </c>
      <c r="Q39" s="10">
        <f t="shared" si="4"/>
        <v>0</v>
      </c>
      <c r="R39" s="10">
        <f t="shared" si="4"/>
        <v>0</v>
      </c>
      <c r="S39" s="10">
        <f t="shared" si="4"/>
        <v>0</v>
      </c>
      <c r="T39" s="10">
        <f t="shared" si="4"/>
        <v>0</v>
      </c>
      <c r="U39" s="10">
        <f t="shared" si="4"/>
        <v>0</v>
      </c>
      <c r="V39" s="10">
        <f t="shared" si="4"/>
        <v>0</v>
      </c>
      <c r="W39" s="10">
        <f t="shared" si="4"/>
        <v>0</v>
      </c>
      <c r="X39" s="10">
        <f t="shared" ref="X39:BJ39" si="5">X38/25%</f>
        <v>0</v>
      </c>
      <c r="Y39" s="10">
        <f t="shared" si="5"/>
        <v>0</v>
      </c>
      <c r="Z39" s="10">
        <f t="shared" si="5"/>
        <v>0</v>
      </c>
      <c r="AA39" s="10">
        <f t="shared" si="5"/>
        <v>0</v>
      </c>
      <c r="AB39" s="10">
        <f t="shared" si="5"/>
        <v>0</v>
      </c>
      <c r="AC39" s="10">
        <f t="shared" si="5"/>
        <v>0</v>
      </c>
      <c r="AD39" s="10">
        <f t="shared" si="5"/>
        <v>0</v>
      </c>
      <c r="AE39" s="10">
        <f t="shared" si="5"/>
        <v>0</v>
      </c>
      <c r="AF39" s="10">
        <f t="shared" si="5"/>
        <v>0</v>
      </c>
      <c r="AG39" s="10">
        <f t="shared" si="5"/>
        <v>0</v>
      </c>
      <c r="AH39" s="10">
        <f t="shared" si="5"/>
        <v>0</v>
      </c>
      <c r="AI39" s="10">
        <f t="shared" si="5"/>
        <v>0</v>
      </c>
      <c r="AJ39" s="10">
        <f t="shared" si="5"/>
        <v>0</v>
      </c>
      <c r="AK39" s="10">
        <f t="shared" si="5"/>
        <v>0</v>
      </c>
      <c r="AL39" s="10">
        <f t="shared" si="5"/>
        <v>0</v>
      </c>
      <c r="AM39" s="10">
        <f t="shared" si="5"/>
        <v>0</v>
      </c>
      <c r="AN39" s="10">
        <f t="shared" si="5"/>
        <v>0</v>
      </c>
      <c r="AO39" s="10">
        <f t="shared" si="5"/>
        <v>0</v>
      </c>
      <c r="AP39" s="10">
        <f t="shared" si="5"/>
        <v>0</v>
      </c>
      <c r="AQ39" s="10">
        <f t="shared" si="5"/>
        <v>0</v>
      </c>
      <c r="AR39" s="10">
        <f t="shared" si="5"/>
        <v>0</v>
      </c>
      <c r="AS39" s="10">
        <f t="shared" si="5"/>
        <v>0</v>
      </c>
      <c r="AT39" s="10">
        <f t="shared" si="5"/>
        <v>0</v>
      </c>
      <c r="AU39" s="10">
        <f t="shared" si="5"/>
        <v>0</v>
      </c>
      <c r="AV39" s="10">
        <f t="shared" si="5"/>
        <v>0</v>
      </c>
      <c r="AW39" s="10">
        <f t="shared" si="5"/>
        <v>0</v>
      </c>
      <c r="AX39" s="10">
        <f t="shared" si="5"/>
        <v>0</v>
      </c>
      <c r="AY39" s="10">
        <f t="shared" si="5"/>
        <v>0</v>
      </c>
      <c r="AZ39" s="10">
        <f t="shared" si="5"/>
        <v>0</v>
      </c>
      <c r="BA39" s="10">
        <f t="shared" si="5"/>
        <v>0</v>
      </c>
      <c r="BB39" s="10">
        <f t="shared" si="5"/>
        <v>0</v>
      </c>
      <c r="BC39" s="10">
        <f t="shared" si="5"/>
        <v>0</v>
      </c>
      <c r="BD39" s="10">
        <f t="shared" si="5"/>
        <v>0</v>
      </c>
      <c r="BE39" s="10">
        <f t="shared" si="5"/>
        <v>0</v>
      </c>
      <c r="BF39" s="10">
        <f t="shared" si="5"/>
        <v>0</v>
      </c>
      <c r="BG39" s="10">
        <f t="shared" si="5"/>
        <v>0</v>
      </c>
      <c r="BH39" s="10">
        <f t="shared" si="5"/>
        <v>0</v>
      </c>
      <c r="BI39" s="10">
        <f t="shared" si="5"/>
        <v>0</v>
      </c>
      <c r="BJ39" s="10">
        <f t="shared" si="5"/>
        <v>0</v>
      </c>
      <c r="BK39" s="10">
        <f t="shared" ref="BK39:DC39" si="6">BK38/25%</f>
        <v>0</v>
      </c>
      <c r="BL39" s="10">
        <f t="shared" si="6"/>
        <v>0</v>
      </c>
      <c r="BM39" s="10">
        <f t="shared" si="6"/>
        <v>0</v>
      </c>
      <c r="BN39" s="10">
        <f t="shared" si="6"/>
        <v>0</v>
      </c>
      <c r="BO39" s="10">
        <f t="shared" si="6"/>
        <v>0</v>
      </c>
      <c r="BP39" s="10">
        <f t="shared" si="6"/>
        <v>0</v>
      </c>
      <c r="BQ39" s="10">
        <f t="shared" si="6"/>
        <v>0</v>
      </c>
      <c r="BR39" s="10">
        <f t="shared" si="6"/>
        <v>0</v>
      </c>
      <c r="BS39" s="10">
        <f t="shared" si="6"/>
        <v>0</v>
      </c>
      <c r="BT39" s="10">
        <f t="shared" si="6"/>
        <v>0</v>
      </c>
      <c r="BU39" s="10">
        <f t="shared" si="6"/>
        <v>0</v>
      </c>
      <c r="BV39" s="10">
        <f t="shared" si="6"/>
        <v>0</v>
      </c>
      <c r="BW39" s="10">
        <f t="shared" si="6"/>
        <v>0</v>
      </c>
      <c r="BX39" s="10">
        <f t="shared" si="6"/>
        <v>0</v>
      </c>
      <c r="BY39" s="10">
        <f t="shared" si="6"/>
        <v>0</v>
      </c>
      <c r="BZ39" s="10">
        <f t="shared" si="6"/>
        <v>0</v>
      </c>
      <c r="CA39" s="10">
        <f t="shared" si="6"/>
        <v>0</v>
      </c>
      <c r="CB39" s="10">
        <f t="shared" si="6"/>
        <v>0</v>
      </c>
      <c r="CC39" s="10">
        <f t="shared" si="6"/>
        <v>0</v>
      </c>
      <c r="CD39" s="10">
        <f t="shared" si="6"/>
        <v>0</v>
      </c>
      <c r="CE39" s="10">
        <f t="shared" si="6"/>
        <v>0</v>
      </c>
      <c r="CF39" s="10">
        <f t="shared" si="6"/>
        <v>0</v>
      </c>
      <c r="CG39" s="10">
        <f t="shared" si="6"/>
        <v>0</v>
      </c>
      <c r="CH39" s="10">
        <f t="shared" si="6"/>
        <v>0</v>
      </c>
      <c r="CI39" s="10">
        <f t="shared" si="6"/>
        <v>0</v>
      </c>
      <c r="CJ39" s="10">
        <f t="shared" si="6"/>
        <v>0</v>
      </c>
      <c r="CK39" s="10">
        <f t="shared" si="6"/>
        <v>0</v>
      </c>
      <c r="CL39" s="10">
        <f t="shared" si="6"/>
        <v>0</v>
      </c>
      <c r="CM39" s="10">
        <f t="shared" si="6"/>
        <v>0</v>
      </c>
      <c r="CN39" s="10">
        <f t="shared" si="6"/>
        <v>0</v>
      </c>
      <c r="CO39" s="10">
        <f t="shared" si="6"/>
        <v>0</v>
      </c>
      <c r="CP39" s="10">
        <f t="shared" si="6"/>
        <v>0</v>
      </c>
      <c r="CQ39" s="10">
        <f t="shared" si="6"/>
        <v>0</v>
      </c>
      <c r="CR39" s="10">
        <f t="shared" si="6"/>
        <v>0</v>
      </c>
      <c r="CS39" s="10">
        <f t="shared" si="6"/>
        <v>0</v>
      </c>
      <c r="CT39" s="10">
        <f t="shared" si="6"/>
        <v>0</v>
      </c>
      <c r="CU39" s="10">
        <f t="shared" si="6"/>
        <v>0</v>
      </c>
      <c r="CV39" s="10">
        <f t="shared" si="6"/>
        <v>0</v>
      </c>
      <c r="CW39" s="10">
        <f t="shared" si="6"/>
        <v>0</v>
      </c>
      <c r="CX39" s="10">
        <f t="shared" si="6"/>
        <v>0</v>
      </c>
      <c r="CY39" s="10">
        <f t="shared" si="6"/>
        <v>0</v>
      </c>
      <c r="CZ39" s="10">
        <f t="shared" si="6"/>
        <v>0</v>
      </c>
      <c r="DA39" s="10">
        <f t="shared" si="6"/>
        <v>0</v>
      </c>
      <c r="DB39" s="10">
        <f t="shared" si="6"/>
        <v>0</v>
      </c>
      <c r="DC39" s="10">
        <f t="shared" si="6"/>
        <v>0</v>
      </c>
      <c r="DD39" s="10">
        <f t="shared" ref="DD39:DR39" si="7">DD38/25%</f>
        <v>0</v>
      </c>
      <c r="DE39" s="10">
        <f t="shared" si="7"/>
        <v>0</v>
      </c>
      <c r="DF39" s="10">
        <f t="shared" si="7"/>
        <v>0</v>
      </c>
      <c r="DG39" s="10">
        <f t="shared" si="7"/>
        <v>0</v>
      </c>
      <c r="DH39" s="10">
        <f t="shared" si="7"/>
        <v>0</v>
      </c>
      <c r="DI39" s="10">
        <f t="shared" si="7"/>
        <v>0</v>
      </c>
      <c r="DJ39" s="10">
        <f t="shared" si="7"/>
        <v>0</v>
      </c>
      <c r="DK39" s="10">
        <f t="shared" si="7"/>
        <v>0</v>
      </c>
      <c r="DL39" s="10">
        <f t="shared" si="7"/>
        <v>0</v>
      </c>
      <c r="DM39" s="10">
        <f t="shared" si="7"/>
        <v>0</v>
      </c>
      <c r="DN39" s="10">
        <f t="shared" si="7"/>
        <v>0</v>
      </c>
      <c r="DO39" s="10">
        <f t="shared" si="7"/>
        <v>0</v>
      </c>
      <c r="DP39" s="10">
        <f t="shared" si="7"/>
        <v>0</v>
      </c>
      <c r="DQ39" s="10">
        <f t="shared" si="7"/>
        <v>0</v>
      </c>
      <c r="DR39" s="10">
        <f t="shared" si="7"/>
        <v>0</v>
      </c>
      <c r="DS39" s="10">
        <f t="shared" ref="DS39:FF39" si="8">DS38/25%</f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si="8"/>
        <v>0</v>
      </c>
      <c r="EC39" s="10">
        <f t="shared" si="8"/>
        <v>0</v>
      </c>
      <c r="ED39" s="10">
        <f t="shared" si="8"/>
        <v>0</v>
      </c>
      <c r="EE39" s="10">
        <f t="shared" si="8"/>
        <v>0</v>
      </c>
      <c r="EF39" s="10">
        <f t="shared" si="8"/>
        <v>0</v>
      </c>
      <c r="EG39" s="10">
        <f t="shared" si="8"/>
        <v>0</v>
      </c>
      <c r="EH39" s="10">
        <f t="shared" si="8"/>
        <v>0</v>
      </c>
      <c r="EI39" s="10">
        <f t="shared" si="8"/>
        <v>0</v>
      </c>
      <c r="EJ39" s="10">
        <f t="shared" si="8"/>
        <v>0</v>
      </c>
      <c r="EK39" s="10">
        <f t="shared" si="8"/>
        <v>0</v>
      </c>
      <c r="EL39" s="10">
        <f t="shared" si="8"/>
        <v>0</v>
      </c>
      <c r="EM39" s="10">
        <f t="shared" si="8"/>
        <v>0</v>
      </c>
      <c r="EN39" s="10">
        <f t="shared" si="8"/>
        <v>0</v>
      </c>
      <c r="EO39" s="10">
        <f t="shared" si="8"/>
        <v>0</v>
      </c>
      <c r="EP39" s="10">
        <f t="shared" si="8"/>
        <v>0</v>
      </c>
      <c r="EQ39" s="10">
        <f t="shared" si="8"/>
        <v>0</v>
      </c>
      <c r="ER39" s="10">
        <f t="shared" si="8"/>
        <v>0</v>
      </c>
      <c r="ES39" s="10">
        <f t="shared" si="8"/>
        <v>0</v>
      </c>
      <c r="ET39" s="10">
        <f t="shared" si="8"/>
        <v>0</v>
      </c>
      <c r="EU39" s="10">
        <f t="shared" si="8"/>
        <v>0</v>
      </c>
      <c r="EV39" s="10">
        <f t="shared" si="8"/>
        <v>0</v>
      </c>
      <c r="EW39" s="10">
        <f t="shared" si="8"/>
        <v>0</v>
      </c>
      <c r="EX39" s="10">
        <f t="shared" si="8"/>
        <v>0</v>
      </c>
      <c r="EY39" s="10">
        <f t="shared" si="8"/>
        <v>0</v>
      </c>
      <c r="EZ39" s="10">
        <f t="shared" si="8"/>
        <v>0</v>
      </c>
      <c r="FA39" s="10">
        <f t="shared" si="8"/>
        <v>0</v>
      </c>
      <c r="FB39" s="10">
        <f t="shared" si="8"/>
        <v>0</v>
      </c>
      <c r="FC39" s="10">
        <f t="shared" si="8"/>
        <v>0</v>
      </c>
      <c r="FD39" s="10">
        <f t="shared" si="8"/>
        <v>0</v>
      </c>
      <c r="FE39" s="10">
        <f t="shared" si="8"/>
        <v>0</v>
      </c>
      <c r="FF39" s="10">
        <f t="shared" si="8"/>
        <v>0</v>
      </c>
      <c r="FG39" s="10">
        <f t="shared" ref="FG39:HR39" si="9">FG38/25%</f>
        <v>0</v>
      </c>
      <c r="FH39" s="10">
        <f t="shared" si="9"/>
        <v>0</v>
      </c>
      <c r="FI39" s="10">
        <f t="shared" si="9"/>
        <v>0</v>
      </c>
      <c r="FJ39" s="10">
        <f t="shared" si="9"/>
        <v>0</v>
      </c>
      <c r="FK39" s="10">
        <f t="shared" si="9"/>
        <v>0</v>
      </c>
      <c r="FL39" s="10">
        <f t="shared" si="9"/>
        <v>0</v>
      </c>
      <c r="FM39" s="10">
        <f t="shared" si="9"/>
        <v>0</v>
      </c>
      <c r="FN39" s="10">
        <f t="shared" si="9"/>
        <v>0</v>
      </c>
      <c r="FO39" s="10">
        <f t="shared" si="9"/>
        <v>0</v>
      </c>
      <c r="FP39" s="10">
        <f t="shared" si="9"/>
        <v>0</v>
      </c>
      <c r="FQ39" s="10">
        <f t="shared" si="9"/>
        <v>0</v>
      </c>
      <c r="FR39" s="10">
        <f t="shared" si="9"/>
        <v>0</v>
      </c>
      <c r="FS39" s="10">
        <f t="shared" si="9"/>
        <v>0</v>
      </c>
      <c r="FT39" s="10">
        <f t="shared" si="9"/>
        <v>0</v>
      </c>
      <c r="FU39" s="10">
        <f t="shared" si="9"/>
        <v>0</v>
      </c>
      <c r="FV39" s="10">
        <f t="shared" si="9"/>
        <v>0</v>
      </c>
      <c r="FW39" s="10">
        <f t="shared" si="9"/>
        <v>0</v>
      </c>
      <c r="FX39" s="10">
        <f t="shared" si="9"/>
        <v>0</v>
      </c>
      <c r="FY39" s="10">
        <f t="shared" si="9"/>
        <v>0</v>
      </c>
      <c r="FZ39" s="10">
        <f t="shared" si="9"/>
        <v>0</v>
      </c>
      <c r="GA39" s="10">
        <f t="shared" si="9"/>
        <v>0</v>
      </c>
      <c r="GB39" s="10">
        <f t="shared" si="9"/>
        <v>0</v>
      </c>
      <c r="GC39" s="10">
        <f t="shared" si="9"/>
        <v>0</v>
      </c>
      <c r="GD39" s="10">
        <f t="shared" si="9"/>
        <v>0</v>
      </c>
      <c r="GE39" s="10">
        <f t="shared" si="9"/>
        <v>0</v>
      </c>
      <c r="GF39" s="10">
        <f t="shared" si="9"/>
        <v>0</v>
      </c>
      <c r="GG39" s="10">
        <f t="shared" si="9"/>
        <v>0</v>
      </c>
      <c r="GH39" s="10">
        <f t="shared" si="9"/>
        <v>0</v>
      </c>
      <c r="GI39" s="10">
        <f t="shared" si="9"/>
        <v>0</v>
      </c>
      <c r="GJ39" s="10">
        <f t="shared" si="9"/>
        <v>0</v>
      </c>
      <c r="GK39" s="10">
        <f t="shared" si="9"/>
        <v>0</v>
      </c>
      <c r="GL39" s="10">
        <f t="shared" si="9"/>
        <v>0</v>
      </c>
      <c r="GM39" s="10">
        <f t="shared" si="9"/>
        <v>0</v>
      </c>
      <c r="GN39" s="10">
        <f t="shared" si="9"/>
        <v>0</v>
      </c>
      <c r="GO39" s="10">
        <f t="shared" si="9"/>
        <v>0</v>
      </c>
      <c r="GP39" s="10">
        <f t="shared" si="9"/>
        <v>0</v>
      </c>
      <c r="GQ39" s="10">
        <f t="shared" si="9"/>
        <v>0</v>
      </c>
      <c r="GR39" s="10">
        <f t="shared" si="9"/>
        <v>0</v>
      </c>
      <c r="GS39" s="10">
        <f t="shared" si="9"/>
        <v>0</v>
      </c>
      <c r="GT39" s="10">
        <f t="shared" si="9"/>
        <v>0</v>
      </c>
      <c r="GU39" s="10">
        <f t="shared" si="9"/>
        <v>0</v>
      </c>
      <c r="GV39" s="10">
        <f t="shared" si="9"/>
        <v>0</v>
      </c>
      <c r="GW39" s="10">
        <f t="shared" si="9"/>
        <v>0</v>
      </c>
      <c r="GX39" s="10">
        <f t="shared" si="9"/>
        <v>0</v>
      </c>
      <c r="GY39" s="10">
        <f t="shared" si="9"/>
        <v>0</v>
      </c>
      <c r="GZ39" s="10">
        <f t="shared" si="9"/>
        <v>0</v>
      </c>
      <c r="HA39" s="10">
        <f t="shared" si="9"/>
        <v>0</v>
      </c>
      <c r="HB39" s="10">
        <f t="shared" si="9"/>
        <v>0</v>
      </c>
      <c r="HC39" s="10">
        <f t="shared" si="9"/>
        <v>0</v>
      </c>
      <c r="HD39" s="10">
        <f t="shared" si="9"/>
        <v>0</v>
      </c>
      <c r="HE39" s="10">
        <f t="shared" si="9"/>
        <v>0</v>
      </c>
      <c r="HF39" s="10">
        <f t="shared" si="9"/>
        <v>0</v>
      </c>
      <c r="HG39" s="10">
        <f t="shared" si="9"/>
        <v>0</v>
      </c>
      <c r="HH39" s="10">
        <f t="shared" si="9"/>
        <v>0</v>
      </c>
      <c r="HI39" s="10">
        <f t="shared" si="9"/>
        <v>0</v>
      </c>
      <c r="HJ39" s="10">
        <f t="shared" si="9"/>
        <v>0</v>
      </c>
      <c r="HK39" s="10">
        <f t="shared" si="9"/>
        <v>0</v>
      </c>
      <c r="HL39" s="10">
        <f t="shared" si="9"/>
        <v>0</v>
      </c>
      <c r="HM39" s="10">
        <f t="shared" si="9"/>
        <v>0</v>
      </c>
      <c r="HN39" s="10">
        <f t="shared" si="9"/>
        <v>0</v>
      </c>
      <c r="HO39" s="10">
        <f t="shared" si="9"/>
        <v>0</v>
      </c>
      <c r="HP39" s="10">
        <f t="shared" si="9"/>
        <v>0</v>
      </c>
      <c r="HQ39" s="10">
        <f t="shared" si="9"/>
        <v>0</v>
      </c>
      <c r="HR39" s="10">
        <f t="shared" si="9"/>
        <v>0</v>
      </c>
      <c r="HS39" s="10">
        <f t="shared" ref="HS39:HY39" si="10">HS38/25%</f>
        <v>0</v>
      </c>
      <c r="HT39" s="10">
        <f t="shared" si="10"/>
        <v>0</v>
      </c>
      <c r="HU39" s="10">
        <f t="shared" si="10"/>
        <v>0</v>
      </c>
      <c r="HV39" s="10">
        <f t="shared" si="10"/>
        <v>0</v>
      </c>
      <c r="HW39" s="10">
        <f t="shared" si="10"/>
        <v>0</v>
      </c>
      <c r="HX39" s="10">
        <f t="shared" si="10"/>
        <v>0</v>
      </c>
      <c r="HY39" s="10">
        <f t="shared" si="10"/>
        <v>0</v>
      </c>
      <c r="HZ39" s="10">
        <f t="shared" ref="HZ39:IT39" si="11">HZ38/25%</f>
        <v>0</v>
      </c>
      <c r="IA39" s="10">
        <f t="shared" si="11"/>
        <v>0</v>
      </c>
      <c r="IB39" s="10">
        <f t="shared" si="11"/>
        <v>0</v>
      </c>
      <c r="IC39" s="10">
        <f t="shared" si="11"/>
        <v>0</v>
      </c>
      <c r="ID39" s="10">
        <f t="shared" si="11"/>
        <v>0</v>
      </c>
      <c r="IE39" s="10">
        <f t="shared" si="11"/>
        <v>0</v>
      </c>
      <c r="IF39" s="10">
        <f t="shared" si="11"/>
        <v>0</v>
      </c>
      <c r="IG39" s="10">
        <f t="shared" si="11"/>
        <v>0</v>
      </c>
      <c r="IH39" s="10">
        <f t="shared" si="11"/>
        <v>0</v>
      </c>
      <c r="II39" s="10">
        <f t="shared" si="11"/>
        <v>0</v>
      </c>
      <c r="IJ39" s="10">
        <f t="shared" si="11"/>
        <v>0</v>
      </c>
      <c r="IK39" s="10">
        <f t="shared" si="11"/>
        <v>0</v>
      </c>
      <c r="IL39" s="10">
        <f t="shared" si="11"/>
        <v>0</v>
      </c>
      <c r="IM39" s="10">
        <f t="shared" si="11"/>
        <v>0</v>
      </c>
      <c r="IN39" s="10">
        <f t="shared" si="11"/>
        <v>0</v>
      </c>
      <c r="IO39" s="10">
        <f t="shared" si="11"/>
        <v>0</v>
      </c>
      <c r="IP39" s="10">
        <f t="shared" si="11"/>
        <v>0</v>
      </c>
      <c r="IQ39" s="10">
        <f t="shared" si="11"/>
        <v>0</v>
      </c>
      <c r="IR39" s="10">
        <f t="shared" si="11"/>
        <v>0</v>
      </c>
      <c r="IS39" s="10">
        <f t="shared" si="11"/>
        <v>0</v>
      </c>
      <c r="IT39" s="10">
        <f t="shared" si="11"/>
        <v>0</v>
      </c>
    </row>
    <row r="40" spans="1:293" ht="44.55" customHeight="1"/>
    <row r="41" spans="1:293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3">
      <c r="B42" s="28" t="s">
        <v>812</v>
      </c>
      <c r="C42" s="24" t="s">
        <v>806</v>
      </c>
      <c r="D42" s="36">
        <f>E42/100*25</f>
        <v>0</v>
      </c>
      <c r="E42" s="33">
        <f>(C39+F39+I39+L39+O39+R39+U39)/7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813</v>
      </c>
      <c r="C43" s="24" t="s">
        <v>806</v>
      </c>
      <c r="D43" s="36">
        <f>E43/100*25</f>
        <v>0</v>
      </c>
      <c r="E43" s="33">
        <f>(D39+G39+J39+M39+P39+S39+V39)/7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814</v>
      </c>
      <c r="C44" s="24" t="s">
        <v>806</v>
      </c>
      <c r="D44" s="36">
        <f>E44/100*25</f>
        <v>0</v>
      </c>
      <c r="E44" s="33">
        <f>(E39+H39+K39+N39+Q39+T39+W39)/7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/>
      <c r="C45" s="57"/>
      <c r="D45" s="56">
        <f>SUM(D42:D44)</f>
        <v>0</v>
      </c>
      <c r="E45" s="56">
        <f>SUM(E42:E44)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24"/>
      <c r="D46" s="111" t="s">
        <v>56</v>
      </c>
      <c r="E46" s="112"/>
      <c r="F46" s="71" t="s">
        <v>3</v>
      </c>
      <c r="G46" s="72"/>
      <c r="H46" s="73" t="s">
        <v>715</v>
      </c>
      <c r="I46" s="74"/>
      <c r="J46" s="73" t="s">
        <v>331</v>
      </c>
      <c r="K46" s="74"/>
      <c r="L46" s="31"/>
      <c r="M46" s="31"/>
    </row>
    <row r="47" spans="1:293" ht="15" customHeight="1">
      <c r="B47" s="28" t="s">
        <v>812</v>
      </c>
      <c r="C47" s="24" t="s">
        <v>807</v>
      </c>
      <c r="D47" s="36">
        <f>E47/100*25</f>
        <v>0</v>
      </c>
      <c r="E47" s="33">
        <f>(X39+AA39+AD39+AG39+AJ39+AM39+AP39)/7</f>
        <v>0</v>
      </c>
      <c r="F47" s="24">
        <f>G47/100*25</f>
        <v>0</v>
      </c>
      <c r="G47" s="33">
        <f>(AS39+AV39+AY39+BB39+BE39+BH39+BK39)/7</f>
        <v>0</v>
      </c>
      <c r="H47" s="24">
        <f>I47/100*25</f>
        <v>0</v>
      </c>
      <c r="I47" s="33">
        <f>(BN39+BQ39+BT39+BW39+BZ39+CC39+CF39)/7</f>
        <v>0</v>
      </c>
      <c r="J47" s="24">
        <f>K47/100*25</f>
        <v>0</v>
      </c>
      <c r="K47" s="33">
        <f>(CI39+CL39+CO39+CR39+CU39+CX39+DA39)/7</f>
        <v>0</v>
      </c>
      <c r="L47" s="31"/>
      <c r="M47" s="31"/>
    </row>
    <row r="48" spans="1:293">
      <c r="B48" s="28" t="s">
        <v>813</v>
      </c>
      <c r="C48" s="24" t="s">
        <v>807</v>
      </c>
      <c r="D48" s="36">
        <f>E48/100*25</f>
        <v>0</v>
      </c>
      <c r="E48" s="33">
        <f>(Y39+AB39+AE39+AH39+AK39+AN39+AQ39)/7</f>
        <v>0</v>
      </c>
      <c r="F48" s="24">
        <f>G48/100*25</f>
        <v>0</v>
      </c>
      <c r="G48" s="33">
        <f>(AT39+AW39+AZ39+BC39+BF39+BI39+BL39)/7</f>
        <v>0</v>
      </c>
      <c r="H48" s="24">
        <f>I48/100*25</f>
        <v>0</v>
      </c>
      <c r="I48" s="33">
        <f>(BO39+BR39+BU39+BX39+CA39+CD39+CG39)/7</f>
        <v>0</v>
      </c>
      <c r="J48" s="24">
        <f>K48/100*25</f>
        <v>0</v>
      </c>
      <c r="K48" s="33">
        <f>(CJ39+CM39+CP39+CS39+CV39+CY39+DB39)/7</f>
        <v>0</v>
      </c>
      <c r="L48" s="31"/>
      <c r="M48" s="31"/>
    </row>
    <row r="49" spans="2:13">
      <c r="B49" s="28" t="s">
        <v>814</v>
      </c>
      <c r="C49" s="24" t="s">
        <v>807</v>
      </c>
      <c r="D49" s="36">
        <f>E49/100*25</f>
        <v>0</v>
      </c>
      <c r="E49" s="33">
        <f>(Z39+AC39+AF39+AI39+AL39+AO39+AR39)/7</f>
        <v>0</v>
      </c>
      <c r="F49" s="24">
        <f>G49/100*25</f>
        <v>0</v>
      </c>
      <c r="G49" s="33">
        <f>(AU39+AX39+BA39+BD39+BG39+BJ39+BM39)/7</f>
        <v>0</v>
      </c>
      <c r="H49" s="24">
        <f>I49/100*25</f>
        <v>0</v>
      </c>
      <c r="I49" s="33">
        <f>(BP39+BS39+BV39+BY39+CB39+CE39+CH39)/7</f>
        <v>0</v>
      </c>
      <c r="J49" s="24">
        <f>K49/100*25</f>
        <v>0</v>
      </c>
      <c r="K49" s="33">
        <f>(CK39+CN39+CQ39+CT39+CW39+CZ39+DC39)/7</f>
        <v>0</v>
      </c>
      <c r="L49" s="31"/>
      <c r="M49" s="31"/>
    </row>
    <row r="50" spans="2:13">
      <c r="B50" s="28"/>
      <c r="C50" s="24"/>
      <c r="D50" s="35">
        <f t="shared" ref="D50:I50" si="12">SUM(D47:D49)</f>
        <v>0</v>
      </c>
      <c r="E50" s="35">
        <f t="shared" si="12"/>
        <v>0</v>
      </c>
      <c r="F50" s="34">
        <f t="shared" si="12"/>
        <v>0</v>
      </c>
      <c r="G50" s="34">
        <f t="shared" si="12"/>
        <v>0</v>
      </c>
      <c r="H50" s="34">
        <f t="shared" si="12"/>
        <v>0</v>
      </c>
      <c r="I50" s="34">
        <f t="shared" si="12"/>
        <v>0</v>
      </c>
      <c r="J50" s="34">
        <f>SUM(J47:J49)</f>
        <v>0</v>
      </c>
      <c r="K50" s="34">
        <f>SUM(K47:K49)</f>
        <v>0</v>
      </c>
      <c r="L50" s="31"/>
      <c r="M50" s="31"/>
    </row>
    <row r="51" spans="2:13">
      <c r="B51" s="28" t="s">
        <v>812</v>
      </c>
      <c r="C51" s="24" t="s">
        <v>808</v>
      </c>
      <c r="D51" s="36">
        <f>E51/100*25</f>
        <v>0</v>
      </c>
      <c r="E51" s="33">
        <f>(DD39+DG39+DJ39+DM39+DP39+DS39+DV39)/7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813</v>
      </c>
      <c r="C52" s="24" t="s">
        <v>808</v>
      </c>
      <c r="D52" s="36">
        <f>E52/100*25</f>
        <v>0</v>
      </c>
      <c r="E52" s="33">
        <f>(DE39+DH39+DK39+DN39+DQ39+DT39+DW39)/7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814</v>
      </c>
      <c r="C53" s="24" t="s">
        <v>808</v>
      </c>
      <c r="D53" s="36">
        <f>E53/100*25</f>
        <v>0</v>
      </c>
      <c r="E53" s="33">
        <f>(DF39+DI39+DL39+DO39+DR39+DU39+DX39)/7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57"/>
      <c r="D54" s="56">
        <f>SUM(D51:D53)</f>
        <v>0</v>
      </c>
      <c r="E54" s="56">
        <f>SUM(E51:E53)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4"/>
      <c r="D55" s="113" t="s">
        <v>159</v>
      </c>
      <c r="E55" s="113"/>
      <c r="F55" s="68" t="s">
        <v>116</v>
      </c>
      <c r="G55" s="69"/>
      <c r="H55" s="73" t="s">
        <v>174</v>
      </c>
      <c r="I55" s="74"/>
      <c r="J55" s="104" t="s">
        <v>186</v>
      </c>
      <c r="K55" s="104"/>
      <c r="L55" s="104" t="s">
        <v>117</v>
      </c>
      <c r="M55" s="104"/>
    </row>
    <row r="56" spans="2:13">
      <c r="B56" s="28" t="s">
        <v>812</v>
      </c>
      <c r="C56" s="24" t="s">
        <v>809</v>
      </c>
      <c r="D56" s="36">
        <f>E56/100*25</f>
        <v>0</v>
      </c>
      <c r="E56" s="33">
        <f>(DY39+EB39+EE39+EH39+EK39+EN39+EQ39)/7</f>
        <v>0</v>
      </c>
      <c r="F56" s="24">
        <f>G56/100*25</f>
        <v>0</v>
      </c>
      <c r="G56" s="33">
        <f>(ET39+EW39+EZ39+FC39+FF39+FI39+FL39)/7</f>
        <v>0</v>
      </c>
      <c r="H56" s="24">
        <f>I56/100*25</f>
        <v>0</v>
      </c>
      <c r="I56" s="33">
        <f>(FO39+FR39+FU39+FX39+GA39+GD39+GG39)/7</f>
        <v>0</v>
      </c>
      <c r="J56" s="24">
        <f>K56/100*25</f>
        <v>0</v>
      </c>
      <c r="K56" s="33">
        <f>(GJ39+GM39+GP39+GS39+GV39+GY39+HB39)/7</f>
        <v>0</v>
      </c>
      <c r="L56" s="24">
        <f>M56/100*25</f>
        <v>0</v>
      </c>
      <c r="M56" s="33">
        <f>(HE39+HH39+HK39+HN39+HQ39+HT39+HW39)/7</f>
        <v>0</v>
      </c>
    </row>
    <row r="57" spans="2:13">
      <c r="B57" s="28" t="s">
        <v>813</v>
      </c>
      <c r="C57" s="24" t="s">
        <v>809</v>
      </c>
      <c r="D57" s="36">
        <f>E57/100*25</f>
        <v>0</v>
      </c>
      <c r="E57" s="33">
        <f>(DZ39+EC39+EF39+EI39+EL39+EO39+ER39)/7</f>
        <v>0</v>
      </c>
      <c r="F57" s="24">
        <f>G57/100*25</f>
        <v>0</v>
      </c>
      <c r="G57" s="33">
        <f>(EU39+EX39+FA39+FD39+FG39+FJ39+FM39)/7</f>
        <v>0</v>
      </c>
      <c r="H57" s="24">
        <f>I57/100*25</f>
        <v>0</v>
      </c>
      <c r="I57" s="33">
        <f>(FP39+FS39+FV39+FY39+GB39+GE39+GH39)/7</f>
        <v>0</v>
      </c>
      <c r="J57" s="24">
        <f>K57/100*25</f>
        <v>0</v>
      </c>
      <c r="K57" s="33">
        <f>(GK39+GN39+GQ39+GT39+GW39+GZ39+HC39)/7</f>
        <v>0</v>
      </c>
      <c r="L57" s="24">
        <f>M57/100*25</f>
        <v>0</v>
      </c>
      <c r="M57" s="33">
        <f>(HF39+HI39+HL39+HO39+HR39+HU39+HX39)/7</f>
        <v>0</v>
      </c>
    </row>
    <row r="58" spans="2:13">
      <c r="B58" s="28" t="s">
        <v>814</v>
      </c>
      <c r="C58" s="24" t="s">
        <v>809</v>
      </c>
      <c r="D58" s="36">
        <f>E58/100*25</f>
        <v>0</v>
      </c>
      <c r="E58" s="33">
        <f>(EA39+ED39+EG39+EJ39+EM39+EP39+ES39)/7</f>
        <v>0</v>
      </c>
      <c r="F58" s="24">
        <f>G58/100*25</f>
        <v>0</v>
      </c>
      <c r="G58" s="33">
        <f>(EV39+EY39+FB39+FE39+FH39+FK39+FN39)/7</f>
        <v>0</v>
      </c>
      <c r="H58" s="24">
        <f>I58/100*25</f>
        <v>0</v>
      </c>
      <c r="I58" s="33">
        <f>(FQ39+FT39+FW39+FZ39+GC39+GF39+GI39)/7</f>
        <v>0</v>
      </c>
      <c r="J58" s="24">
        <f>K58/100*25</f>
        <v>0</v>
      </c>
      <c r="K58" s="33">
        <f>(GL39+GO39+GR39+GU39+GX39+HA39+HD39)/7</f>
        <v>0</v>
      </c>
      <c r="L58" s="24">
        <f>M58/100*25</f>
        <v>0</v>
      </c>
      <c r="M58" s="33">
        <f>(HG39+HJ39+HM39+HP39+HS39+HV39+HY39)/7</f>
        <v>0</v>
      </c>
    </row>
    <row r="59" spans="2:13">
      <c r="B59" s="28"/>
      <c r="C59" s="24"/>
      <c r="D59" s="35">
        <f t="shared" ref="D59:K59" si="13">SUM(D56:D58)</f>
        <v>0</v>
      </c>
      <c r="E59" s="35">
        <f t="shared" si="13"/>
        <v>0</v>
      </c>
      <c r="F59" s="34">
        <f t="shared" si="13"/>
        <v>0</v>
      </c>
      <c r="G59" s="34">
        <f t="shared" si="13"/>
        <v>0</v>
      </c>
      <c r="H59" s="34">
        <f t="shared" si="13"/>
        <v>0</v>
      </c>
      <c r="I59" s="34">
        <f t="shared" si="13"/>
        <v>0</v>
      </c>
      <c r="J59" s="34">
        <f t="shared" si="13"/>
        <v>0</v>
      </c>
      <c r="K59" s="34">
        <f t="shared" si="13"/>
        <v>0</v>
      </c>
      <c r="L59" s="34">
        <f>SUM(L56:L58)</f>
        <v>0</v>
      </c>
      <c r="M59" s="34">
        <f>SUM(M56:M58)</f>
        <v>0</v>
      </c>
    </row>
    <row r="60" spans="2:13">
      <c r="B60" s="28" t="s">
        <v>812</v>
      </c>
      <c r="C60" s="24" t="s">
        <v>810</v>
      </c>
      <c r="D60" s="36">
        <f>E60/100*25</f>
        <v>0</v>
      </c>
      <c r="E60" s="33">
        <f>(HZ39+IC39+IF39+II39+IL39+IO39+IR39)/7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813</v>
      </c>
      <c r="C61" s="24" t="s">
        <v>810</v>
      </c>
      <c r="D61" s="36">
        <f>E61/100*25</f>
        <v>0</v>
      </c>
      <c r="E61" s="33">
        <f>(IA39+ID39+IG39+IJ39+IM39+IP39+IS39)/7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814</v>
      </c>
      <c r="C62" s="24" t="s">
        <v>810</v>
      </c>
      <c r="D62" s="36">
        <f>E62/100*25</f>
        <v>0</v>
      </c>
      <c r="E62" s="33">
        <f>(IB39+IE39+IH39+IK39+IN39+IQ39+IT39)/7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/>
      <c r="C63" s="28"/>
      <c r="D63" s="35">
        <f>SUM(D60:D62)</f>
        <v>0</v>
      </c>
      <c r="E63" s="35">
        <f>SUM(E60:E62)</f>
        <v>0</v>
      </c>
      <c r="F63" s="31"/>
      <c r="G63" s="31"/>
      <c r="H63" s="31"/>
      <c r="I63" s="31"/>
      <c r="J63" s="31"/>
      <c r="K63" s="31"/>
      <c r="L63" s="31"/>
      <c r="M63" s="31"/>
    </row>
  </sheetData>
  <mergeCells count="199"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8"/>
  <sheetViews>
    <sheetView tabSelected="1" workbookViewId="0">
      <selection activeCell="B4" sqref="B4:B8"/>
    </sheetView>
  </sheetViews>
  <sheetFormatPr defaultRowHeight="14.4"/>
  <cols>
    <col min="2" max="2" width="33.77734375" customWidth="1"/>
  </cols>
  <sheetData>
    <row r="1" spans="1:254" ht="15.6">
      <c r="A1" s="6" t="s">
        <v>154</v>
      </c>
      <c r="B1" s="117" t="s">
        <v>1382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15"/>
      <c r="C2" s="15" t="s">
        <v>1410</v>
      </c>
      <c r="D2" s="15"/>
      <c r="E2" s="15"/>
      <c r="F2" s="15" t="s">
        <v>1412</v>
      </c>
      <c r="G2" s="15"/>
      <c r="H2" s="15"/>
      <c r="I2" s="15"/>
      <c r="J2" s="15"/>
      <c r="K2" s="15" t="s">
        <v>1411</v>
      </c>
      <c r="L2" s="64"/>
      <c r="M2" s="15"/>
      <c r="N2" s="15"/>
      <c r="O2" s="15"/>
      <c r="P2" s="15" t="s">
        <v>1409</v>
      </c>
      <c r="Q2" s="1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4" t="s">
        <v>0</v>
      </c>
      <c r="B4" s="124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>
      <c r="A6" s="125"/>
      <c r="B6" s="125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125"/>
      <c r="B7" s="125"/>
      <c r="C7" s="85" t="s">
        <v>1340</v>
      </c>
      <c r="D7" s="85"/>
      <c r="E7" s="85"/>
      <c r="F7" s="85" t="s">
        <v>1341</v>
      </c>
      <c r="G7" s="85"/>
      <c r="H7" s="85"/>
      <c r="I7" s="85" t="s">
        <v>1342</v>
      </c>
      <c r="J7" s="85"/>
      <c r="K7" s="85"/>
      <c r="L7" s="85" t="s">
        <v>1343</v>
      </c>
      <c r="M7" s="85"/>
      <c r="N7" s="85"/>
      <c r="O7" s="85" t="s">
        <v>1344</v>
      </c>
      <c r="P7" s="85"/>
      <c r="Q7" s="85"/>
      <c r="R7" s="85" t="s">
        <v>1345</v>
      </c>
      <c r="S7" s="85"/>
      <c r="T7" s="85"/>
      <c r="U7" s="85" t="s">
        <v>1346</v>
      </c>
      <c r="V7" s="85"/>
      <c r="W7" s="85"/>
      <c r="X7" s="85" t="s">
        <v>1347</v>
      </c>
      <c r="Y7" s="85"/>
      <c r="Z7" s="85"/>
      <c r="AA7" s="85" t="s">
        <v>1348</v>
      </c>
      <c r="AB7" s="85"/>
      <c r="AC7" s="85"/>
      <c r="AD7" s="85" t="s">
        <v>1349</v>
      </c>
      <c r="AE7" s="85"/>
      <c r="AF7" s="85"/>
      <c r="AG7" s="85" t="s">
        <v>1350</v>
      </c>
      <c r="AH7" s="85"/>
      <c r="AI7" s="85"/>
      <c r="AJ7" s="85" t="s">
        <v>1351</v>
      </c>
      <c r="AK7" s="85"/>
      <c r="AL7" s="85"/>
      <c r="AM7" s="85" t="s">
        <v>1352</v>
      </c>
      <c r="AN7" s="85"/>
      <c r="AO7" s="85"/>
      <c r="AP7" s="85" t="s">
        <v>1353</v>
      </c>
      <c r="AQ7" s="85"/>
      <c r="AR7" s="85"/>
      <c r="AS7" s="85" t="s">
        <v>1354</v>
      </c>
      <c r="AT7" s="85"/>
      <c r="AU7" s="85"/>
      <c r="AV7" s="85" t="s">
        <v>1355</v>
      </c>
      <c r="AW7" s="85"/>
      <c r="AX7" s="85"/>
      <c r="AY7" s="85" t="s">
        <v>1356</v>
      </c>
      <c r="AZ7" s="85"/>
      <c r="BA7" s="85"/>
      <c r="BB7" s="85" t="s">
        <v>1357</v>
      </c>
      <c r="BC7" s="85"/>
      <c r="BD7" s="85"/>
      <c r="BE7" s="85" t="s">
        <v>1358</v>
      </c>
      <c r="BF7" s="85"/>
      <c r="BG7" s="85"/>
      <c r="BH7" s="85" t="s">
        <v>1359</v>
      </c>
      <c r="BI7" s="85"/>
      <c r="BJ7" s="85"/>
      <c r="BK7" s="85" t="s">
        <v>1360</v>
      </c>
      <c r="BL7" s="85"/>
      <c r="BM7" s="85"/>
      <c r="BN7" s="85" t="s">
        <v>1361</v>
      </c>
      <c r="BO7" s="85"/>
      <c r="BP7" s="85"/>
      <c r="BQ7" s="85" t="s">
        <v>1362</v>
      </c>
      <c r="BR7" s="85"/>
      <c r="BS7" s="85"/>
      <c r="BT7" s="85" t="s">
        <v>1363</v>
      </c>
      <c r="BU7" s="85"/>
      <c r="BV7" s="85"/>
      <c r="BW7" s="85" t="s">
        <v>1364</v>
      </c>
      <c r="BX7" s="85"/>
      <c r="BY7" s="85"/>
      <c r="BZ7" s="85" t="s">
        <v>1201</v>
      </c>
      <c r="CA7" s="85"/>
      <c r="CB7" s="85"/>
      <c r="CC7" s="85" t="s">
        <v>1365</v>
      </c>
      <c r="CD7" s="85"/>
      <c r="CE7" s="85"/>
      <c r="CF7" s="85" t="s">
        <v>1366</v>
      </c>
      <c r="CG7" s="85"/>
      <c r="CH7" s="85"/>
      <c r="CI7" s="85" t="s">
        <v>1367</v>
      </c>
      <c r="CJ7" s="85"/>
      <c r="CK7" s="85"/>
      <c r="CL7" s="85" t="s">
        <v>1368</v>
      </c>
      <c r="CM7" s="85"/>
      <c r="CN7" s="85"/>
      <c r="CO7" s="85" t="s">
        <v>1369</v>
      </c>
      <c r="CP7" s="85"/>
      <c r="CQ7" s="85"/>
      <c r="CR7" s="85" t="s">
        <v>1370</v>
      </c>
      <c r="CS7" s="85"/>
      <c r="CT7" s="85"/>
      <c r="CU7" s="85" t="s">
        <v>1371</v>
      </c>
      <c r="CV7" s="85"/>
      <c r="CW7" s="85"/>
      <c r="CX7" s="85" t="s">
        <v>1372</v>
      </c>
      <c r="CY7" s="85"/>
      <c r="CZ7" s="85"/>
      <c r="DA7" s="85" t="s">
        <v>1373</v>
      </c>
      <c r="DB7" s="85"/>
      <c r="DC7" s="85"/>
      <c r="DD7" s="85" t="s">
        <v>1374</v>
      </c>
      <c r="DE7" s="85"/>
      <c r="DF7" s="85"/>
      <c r="DG7" s="85" t="s">
        <v>1375</v>
      </c>
      <c r="DH7" s="85"/>
      <c r="DI7" s="85"/>
      <c r="DJ7" s="105" t="s">
        <v>1376</v>
      </c>
      <c r="DK7" s="105"/>
      <c r="DL7" s="105"/>
      <c r="DM7" s="105" t="s">
        <v>1377</v>
      </c>
      <c r="DN7" s="105"/>
      <c r="DO7" s="105"/>
      <c r="DP7" s="105" t="s">
        <v>1378</v>
      </c>
      <c r="DQ7" s="105"/>
      <c r="DR7" s="105"/>
      <c r="DS7" s="105" t="s">
        <v>1379</v>
      </c>
      <c r="DT7" s="105"/>
      <c r="DU7" s="105"/>
      <c r="DV7" s="105" t="s">
        <v>745</v>
      </c>
      <c r="DW7" s="105"/>
      <c r="DX7" s="105"/>
      <c r="DY7" s="85" t="s">
        <v>761</v>
      </c>
      <c r="DZ7" s="85"/>
      <c r="EA7" s="85"/>
      <c r="EB7" s="85" t="s">
        <v>762</v>
      </c>
      <c r="EC7" s="85"/>
      <c r="ED7" s="85"/>
      <c r="EE7" s="85" t="s">
        <v>1233</v>
      </c>
      <c r="EF7" s="85"/>
      <c r="EG7" s="85"/>
      <c r="EH7" s="85" t="s">
        <v>763</v>
      </c>
      <c r="EI7" s="85"/>
      <c r="EJ7" s="85"/>
      <c r="EK7" s="85" t="s">
        <v>1336</v>
      </c>
      <c r="EL7" s="85"/>
      <c r="EM7" s="85"/>
      <c r="EN7" s="85" t="s">
        <v>766</v>
      </c>
      <c r="EO7" s="85"/>
      <c r="EP7" s="85"/>
      <c r="EQ7" s="85" t="s">
        <v>1242</v>
      </c>
      <c r="ER7" s="85"/>
      <c r="ES7" s="85"/>
      <c r="ET7" s="85" t="s">
        <v>771</v>
      </c>
      <c r="EU7" s="85"/>
      <c r="EV7" s="85"/>
      <c r="EW7" s="85" t="s">
        <v>1245</v>
      </c>
      <c r="EX7" s="85"/>
      <c r="EY7" s="85"/>
      <c r="EZ7" s="85" t="s">
        <v>1247</v>
      </c>
      <c r="FA7" s="85"/>
      <c r="FB7" s="85"/>
      <c r="FC7" s="85" t="s">
        <v>1249</v>
      </c>
      <c r="FD7" s="85"/>
      <c r="FE7" s="85"/>
      <c r="FF7" s="85" t="s">
        <v>1337</v>
      </c>
      <c r="FG7" s="85"/>
      <c r="FH7" s="85"/>
      <c r="FI7" s="85" t="s">
        <v>1252</v>
      </c>
      <c r="FJ7" s="85"/>
      <c r="FK7" s="85"/>
      <c r="FL7" s="85" t="s">
        <v>775</v>
      </c>
      <c r="FM7" s="85"/>
      <c r="FN7" s="85"/>
      <c r="FO7" s="85" t="s">
        <v>1256</v>
      </c>
      <c r="FP7" s="85"/>
      <c r="FQ7" s="85"/>
      <c r="FR7" s="85" t="s">
        <v>1259</v>
      </c>
      <c r="FS7" s="85"/>
      <c r="FT7" s="85"/>
      <c r="FU7" s="85" t="s">
        <v>1263</v>
      </c>
      <c r="FV7" s="85"/>
      <c r="FW7" s="85"/>
      <c r="FX7" s="85" t="s">
        <v>1265</v>
      </c>
      <c r="FY7" s="85"/>
      <c r="FZ7" s="85"/>
      <c r="GA7" s="105" t="s">
        <v>1268</v>
      </c>
      <c r="GB7" s="105"/>
      <c r="GC7" s="105"/>
      <c r="GD7" s="85" t="s">
        <v>780</v>
      </c>
      <c r="GE7" s="85"/>
      <c r="GF7" s="85"/>
      <c r="GG7" s="105" t="s">
        <v>1275</v>
      </c>
      <c r="GH7" s="105"/>
      <c r="GI7" s="105"/>
      <c r="GJ7" s="105" t="s">
        <v>1276</v>
      </c>
      <c r="GK7" s="105"/>
      <c r="GL7" s="105"/>
      <c r="GM7" s="105" t="s">
        <v>1278</v>
      </c>
      <c r="GN7" s="105"/>
      <c r="GO7" s="105"/>
      <c r="GP7" s="105" t="s">
        <v>1279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5" t="s">
        <v>1286</v>
      </c>
      <c r="HC7" s="85"/>
      <c r="HD7" s="85"/>
      <c r="HE7" s="85" t="s">
        <v>1288</v>
      </c>
      <c r="HF7" s="85"/>
      <c r="HG7" s="85"/>
      <c r="HH7" s="85" t="s">
        <v>796</v>
      </c>
      <c r="HI7" s="85"/>
      <c r="HJ7" s="85"/>
      <c r="HK7" s="85" t="s">
        <v>1289</v>
      </c>
      <c r="HL7" s="85"/>
      <c r="HM7" s="85"/>
      <c r="HN7" s="85" t="s">
        <v>1292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1301</v>
      </c>
      <c r="IA7" s="85"/>
      <c r="IB7" s="85"/>
      <c r="IC7" s="85" t="s">
        <v>1305</v>
      </c>
      <c r="ID7" s="85"/>
      <c r="IE7" s="85"/>
      <c r="IF7" s="85" t="s">
        <v>802</v>
      </c>
      <c r="IG7" s="85"/>
      <c r="IH7" s="85"/>
      <c r="II7" s="85" t="s">
        <v>1310</v>
      </c>
      <c r="IJ7" s="85"/>
      <c r="IK7" s="85"/>
      <c r="IL7" s="85" t="s">
        <v>1311</v>
      </c>
      <c r="IM7" s="85"/>
      <c r="IN7" s="85"/>
      <c r="IO7" s="85" t="s">
        <v>1315</v>
      </c>
      <c r="IP7" s="85"/>
      <c r="IQ7" s="85"/>
      <c r="IR7" s="85" t="s">
        <v>1319</v>
      </c>
      <c r="IS7" s="85"/>
      <c r="IT7" s="85"/>
    </row>
    <row r="8" spans="1:254" ht="58.5" customHeight="1">
      <c r="A8" s="126"/>
      <c r="B8" s="12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>
      <c r="A9" s="2">
        <v>1</v>
      </c>
      <c r="B9" s="28" t="str">
        <f>'мектепалды тобы'!B14</f>
        <v>Абат Раяна Ершатқызы</v>
      </c>
      <c r="C9" s="4">
        <v>1</v>
      </c>
      <c r="D9" s="4"/>
      <c r="E9" s="4"/>
      <c r="F9" s="4"/>
      <c r="G9" s="4">
        <v>1</v>
      </c>
      <c r="H9" s="4"/>
      <c r="I9" s="4">
        <v>1</v>
      </c>
      <c r="J9" s="4"/>
      <c r="K9" s="4"/>
      <c r="L9" s="4">
        <v>1</v>
      </c>
      <c r="M9" s="4"/>
      <c r="N9" s="4"/>
      <c r="O9" s="4"/>
      <c r="P9" s="4">
        <v>1</v>
      </c>
      <c r="Q9" s="4"/>
      <c r="R9" s="4">
        <v>1</v>
      </c>
      <c r="S9" s="4"/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/>
      <c r="AH9" s="4">
        <v>1</v>
      </c>
      <c r="AI9" s="4"/>
      <c r="AJ9" s="4">
        <v>1</v>
      </c>
      <c r="AK9" s="4"/>
      <c r="AL9" s="4"/>
      <c r="AM9" s="4">
        <v>1</v>
      </c>
      <c r="AN9" s="4"/>
      <c r="AO9" s="4"/>
      <c r="AP9" s="4"/>
      <c r="AQ9" s="4">
        <v>1</v>
      </c>
      <c r="AR9" s="4"/>
      <c r="AS9" s="4">
        <v>1</v>
      </c>
      <c r="AT9" s="4"/>
      <c r="AU9" s="4"/>
      <c r="AV9" s="4"/>
      <c r="AW9" s="4">
        <v>1</v>
      </c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/>
      <c r="BI9" s="4">
        <v>1</v>
      </c>
      <c r="BJ9" s="4"/>
      <c r="BK9" s="4">
        <v>1</v>
      </c>
      <c r="BL9" s="4"/>
      <c r="BM9" s="4"/>
      <c r="BN9" s="4">
        <v>1</v>
      </c>
      <c r="BO9" s="4"/>
      <c r="BP9" s="4"/>
      <c r="BQ9" s="4"/>
      <c r="BR9" s="4">
        <v>1</v>
      </c>
      <c r="BS9" s="4"/>
      <c r="BT9" s="4">
        <v>1</v>
      </c>
      <c r="BU9" s="4"/>
      <c r="BV9" s="4"/>
      <c r="BW9" s="4"/>
      <c r="BX9" s="4">
        <v>1</v>
      </c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/>
      <c r="CJ9" s="4">
        <v>1</v>
      </c>
      <c r="CK9" s="4"/>
      <c r="CL9" s="4">
        <v>1</v>
      </c>
      <c r="CM9" s="4"/>
      <c r="CN9" s="4"/>
      <c r="CO9" s="4">
        <v>1</v>
      </c>
      <c r="CP9" s="4"/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/>
      <c r="DK9" s="4">
        <v>1</v>
      </c>
      <c r="DL9" s="4"/>
      <c r="DM9" s="4">
        <v>1</v>
      </c>
      <c r="DN9" s="4"/>
      <c r="DO9" s="4"/>
      <c r="DP9" s="4">
        <v>1</v>
      </c>
      <c r="DQ9" s="4"/>
      <c r="DR9" s="4"/>
      <c r="DS9" s="4"/>
      <c r="DT9" s="4">
        <v>1</v>
      </c>
      <c r="DU9" s="4"/>
      <c r="DV9" s="4">
        <v>1</v>
      </c>
      <c r="DW9" s="4"/>
      <c r="DX9" s="4"/>
      <c r="DY9" s="4"/>
      <c r="DZ9" s="4">
        <v>1</v>
      </c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/>
      <c r="EL9" s="4">
        <v>1</v>
      </c>
      <c r="EM9" s="4"/>
      <c r="EN9" s="4">
        <v>1</v>
      </c>
      <c r="EO9" s="4"/>
      <c r="EP9" s="4"/>
      <c r="EQ9" s="4">
        <v>1</v>
      </c>
      <c r="ER9" s="4"/>
      <c r="ES9" s="4"/>
      <c r="ET9" s="4"/>
      <c r="EU9" s="4">
        <v>1</v>
      </c>
      <c r="EV9" s="4"/>
      <c r="EW9" s="4">
        <v>1</v>
      </c>
      <c r="EX9" s="4"/>
      <c r="EY9" s="4"/>
      <c r="EZ9" s="4"/>
      <c r="FA9" s="4">
        <v>1</v>
      </c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/>
      <c r="FM9" s="4">
        <v>1</v>
      </c>
      <c r="FN9" s="4"/>
      <c r="FO9" s="4">
        <v>1</v>
      </c>
      <c r="FP9" s="4"/>
      <c r="FQ9" s="4"/>
      <c r="FR9" s="4">
        <v>1</v>
      </c>
      <c r="FS9" s="4"/>
      <c r="FT9" s="4"/>
      <c r="FU9" s="4"/>
      <c r="FV9" s="4">
        <v>1</v>
      </c>
      <c r="FW9" s="4"/>
      <c r="FX9" s="4">
        <v>1</v>
      </c>
      <c r="FY9" s="4"/>
      <c r="FZ9" s="4"/>
      <c r="GA9" s="4"/>
      <c r="GB9" s="4">
        <v>1</v>
      </c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/>
      <c r="GN9" s="4">
        <v>1</v>
      </c>
      <c r="GO9" s="4"/>
      <c r="GP9" s="4">
        <v>1</v>
      </c>
      <c r="GQ9" s="4"/>
      <c r="GR9" s="4"/>
      <c r="GS9" s="4">
        <v>1</v>
      </c>
      <c r="GT9" s="4"/>
      <c r="GU9" s="4"/>
      <c r="GV9" s="4"/>
      <c r="GW9" s="4">
        <v>1</v>
      </c>
      <c r="GX9" s="4"/>
      <c r="GY9" s="4">
        <v>1</v>
      </c>
      <c r="GZ9" s="4"/>
      <c r="HA9" s="4"/>
      <c r="HB9" s="4"/>
      <c r="HC9" s="4">
        <v>1</v>
      </c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/>
      <c r="HO9" s="4">
        <v>1</v>
      </c>
      <c r="HP9" s="4"/>
      <c r="HQ9" s="4">
        <v>1</v>
      </c>
      <c r="HR9" s="4"/>
      <c r="HS9" s="4"/>
      <c r="HT9" s="4">
        <v>1</v>
      </c>
      <c r="HU9" s="4"/>
      <c r="HV9" s="4"/>
      <c r="HW9" s="4"/>
      <c r="HX9" s="4">
        <v>1</v>
      </c>
      <c r="HY9" s="4"/>
      <c r="HZ9" s="4">
        <v>1</v>
      </c>
      <c r="IA9" s="4"/>
      <c r="IB9" s="4"/>
      <c r="IC9" s="4"/>
      <c r="ID9" s="4">
        <v>1</v>
      </c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/>
      <c r="IS9" s="4">
        <v>1</v>
      </c>
      <c r="IT9" s="4"/>
    </row>
    <row r="10" spans="1:254" ht="15.6">
      <c r="A10" s="2">
        <v>2</v>
      </c>
      <c r="B10" s="28" t="str">
        <f>'мектепалды тобы'!B15</f>
        <v xml:space="preserve">Аманкелди Зейнұр Мейрамбекұлы </v>
      </c>
      <c r="C10" s="4"/>
      <c r="D10" s="4"/>
      <c r="E10" s="4">
        <v>1</v>
      </c>
      <c r="F10" s="4"/>
      <c r="G10" s="4"/>
      <c r="H10" s="4">
        <v>1</v>
      </c>
      <c r="I10" s="4"/>
      <c r="J10" s="4"/>
      <c r="K10" s="4">
        <v>1</v>
      </c>
      <c r="L10" s="4"/>
      <c r="M10" s="4"/>
      <c r="N10" s="4">
        <v>1</v>
      </c>
      <c r="O10" s="4"/>
      <c r="P10" s="4"/>
      <c r="Q10" s="4">
        <v>1</v>
      </c>
      <c r="R10" s="4"/>
      <c r="S10" s="4"/>
      <c r="T10" s="4">
        <v>1</v>
      </c>
      <c r="U10" s="4"/>
      <c r="V10" s="4"/>
      <c r="W10" s="4">
        <v>1</v>
      </c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>
        <v>1</v>
      </c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/>
      <c r="DX10" s="4">
        <v>1</v>
      </c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5.6">
      <c r="A11" s="2">
        <v>3</v>
      </c>
      <c r="B11" s="28" t="str">
        <f>'мектепалды тобы'!B16</f>
        <v>Арыстонова Айжұлдыз</v>
      </c>
      <c r="C11" s="4">
        <v>1</v>
      </c>
      <c r="D11" s="4"/>
      <c r="E11" s="4"/>
      <c r="F11" s="4"/>
      <c r="G11" s="4">
        <v>1</v>
      </c>
      <c r="H11" s="4"/>
      <c r="I11" s="4">
        <v>1</v>
      </c>
      <c r="J11" s="4"/>
      <c r="K11" s="4"/>
      <c r="L11" s="4">
        <v>1</v>
      </c>
      <c r="M11" s="4"/>
      <c r="N11" s="4"/>
      <c r="O11" s="4"/>
      <c r="P11" s="4">
        <v>1</v>
      </c>
      <c r="Q11" s="4"/>
      <c r="R11" s="4">
        <v>1</v>
      </c>
      <c r="S11" s="4"/>
      <c r="T11" s="4"/>
      <c r="U11" s="4"/>
      <c r="V11" s="4">
        <v>1</v>
      </c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/>
      <c r="AH11" s="4">
        <v>1</v>
      </c>
      <c r="AI11" s="4"/>
      <c r="AJ11" s="4">
        <v>1</v>
      </c>
      <c r="AK11" s="4"/>
      <c r="AL11" s="4"/>
      <c r="AM11" s="4">
        <v>1</v>
      </c>
      <c r="AN11" s="4"/>
      <c r="AO11" s="4"/>
      <c r="AP11" s="4"/>
      <c r="AQ11" s="4">
        <v>1</v>
      </c>
      <c r="AR11" s="4"/>
      <c r="AS11" s="4">
        <v>1</v>
      </c>
      <c r="AT11" s="4"/>
      <c r="AU11" s="4"/>
      <c r="AV11" s="4"/>
      <c r="AW11" s="4">
        <v>1</v>
      </c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/>
      <c r="BI11" s="4">
        <v>1</v>
      </c>
      <c r="BJ11" s="4"/>
      <c r="BK11" s="4">
        <v>1</v>
      </c>
      <c r="BL11" s="4"/>
      <c r="BM11" s="4"/>
      <c r="BN11" s="4">
        <v>1</v>
      </c>
      <c r="BO11" s="4"/>
      <c r="BP11" s="4"/>
      <c r="BQ11" s="4"/>
      <c r="BR11" s="4">
        <v>1</v>
      </c>
      <c r="BS11" s="4"/>
      <c r="BT11" s="4">
        <v>1</v>
      </c>
      <c r="BU11" s="4"/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/>
      <c r="CJ11" s="4">
        <v>1</v>
      </c>
      <c r="CK11" s="4"/>
      <c r="CL11" s="4">
        <v>1</v>
      </c>
      <c r="CM11" s="4"/>
      <c r="CN11" s="4"/>
      <c r="CO11" s="4">
        <v>1</v>
      </c>
      <c r="CP11" s="4"/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/>
      <c r="DK11" s="4">
        <v>1</v>
      </c>
      <c r="DL11" s="4"/>
      <c r="DM11" s="4">
        <v>1</v>
      </c>
      <c r="DN11" s="4"/>
      <c r="DO11" s="4"/>
      <c r="DP11" s="4">
        <v>1</v>
      </c>
      <c r="DQ11" s="4"/>
      <c r="DR11" s="4"/>
      <c r="DS11" s="4"/>
      <c r="DT11" s="4">
        <v>1</v>
      </c>
      <c r="DU11" s="4"/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>
        <v>1</v>
      </c>
      <c r="EM11" s="4"/>
      <c r="EN11" s="4">
        <v>1</v>
      </c>
      <c r="EO11" s="4"/>
      <c r="EP11" s="4"/>
      <c r="EQ11" s="4">
        <v>1</v>
      </c>
      <c r="ER11" s="4"/>
      <c r="ES11" s="4"/>
      <c r="ET11" s="4"/>
      <c r="EU11" s="4">
        <v>1</v>
      </c>
      <c r="EV11" s="4"/>
      <c r="EW11" s="4">
        <v>1</v>
      </c>
      <c r="EX11" s="4"/>
      <c r="EY11" s="4"/>
      <c r="EZ11" s="4"/>
      <c r="FA11" s="4">
        <v>1</v>
      </c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/>
      <c r="FM11" s="4">
        <v>1</v>
      </c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>
        <v>1</v>
      </c>
      <c r="FY11" s="4"/>
      <c r="FZ11" s="4"/>
      <c r="GA11" s="4"/>
      <c r="GB11" s="4">
        <v>1</v>
      </c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/>
      <c r="GN11" s="4">
        <v>1</v>
      </c>
      <c r="GO11" s="4"/>
      <c r="GP11" s="4">
        <v>1</v>
      </c>
      <c r="GQ11" s="4"/>
      <c r="GR11" s="4"/>
      <c r="GS11" s="4">
        <v>1</v>
      </c>
      <c r="GT11" s="4"/>
      <c r="GU11" s="4"/>
      <c r="GV11" s="4"/>
      <c r="GW11" s="4">
        <v>1</v>
      </c>
      <c r="GX11" s="4"/>
      <c r="GY11" s="4">
        <v>1</v>
      </c>
      <c r="GZ11" s="4"/>
      <c r="HA11" s="4"/>
      <c r="HB11" s="4"/>
      <c r="HC11" s="4">
        <v>1</v>
      </c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/>
      <c r="HO11" s="4">
        <v>1</v>
      </c>
      <c r="HP11" s="4"/>
      <c r="HQ11" s="4">
        <v>1</v>
      </c>
      <c r="HR11" s="4"/>
      <c r="HS11" s="4"/>
      <c r="HT11" s="4">
        <v>1</v>
      </c>
      <c r="HU11" s="4"/>
      <c r="HV11" s="4"/>
      <c r="HW11" s="4"/>
      <c r="HX11" s="4">
        <v>1</v>
      </c>
      <c r="HY11" s="4"/>
      <c r="HZ11" s="4">
        <v>1</v>
      </c>
      <c r="IA11" s="4"/>
      <c r="IB11" s="4"/>
      <c r="IC11" s="4"/>
      <c r="ID11" s="4">
        <v>1</v>
      </c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/>
      <c r="IS11" s="4">
        <v>1</v>
      </c>
      <c r="IT11" s="4"/>
    </row>
    <row r="12" spans="1:254" ht="15.6">
      <c r="A12" s="2">
        <v>4</v>
      </c>
      <c r="B12" s="28" t="str">
        <f>'мектепалды тобы'!B17</f>
        <v>Алтай Сұлтан Ануарұлы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6">
      <c r="A13" s="2">
        <v>5</v>
      </c>
      <c r="B13" s="28" t="str">
        <f>'мектепалды тобы'!B18</f>
        <v>Байжанов Ислам Аликұлы</v>
      </c>
      <c r="C13" s="4">
        <v>1</v>
      </c>
      <c r="D13" s="4"/>
      <c r="E13" s="4"/>
      <c r="F13" s="4"/>
      <c r="G13" s="4">
        <v>1</v>
      </c>
      <c r="H13" s="4"/>
      <c r="I13" s="4">
        <v>1</v>
      </c>
      <c r="J13" s="4"/>
      <c r="K13" s="4"/>
      <c r="L13" s="4">
        <v>1</v>
      </c>
      <c r="M13" s="4"/>
      <c r="N13" s="4"/>
      <c r="O13" s="4"/>
      <c r="P13" s="4">
        <v>1</v>
      </c>
      <c r="Q13" s="4"/>
      <c r="R13" s="4">
        <v>1</v>
      </c>
      <c r="S13" s="4"/>
      <c r="T13" s="4"/>
      <c r="U13" s="4"/>
      <c r="V13" s="4"/>
      <c r="W13" s="4">
        <v>1</v>
      </c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/>
      <c r="AH13" s="4">
        <v>1</v>
      </c>
      <c r="AI13" s="4"/>
      <c r="AJ13" s="4">
        <v>1</v>
      </c>
      <c r="AK13" s="4"/>
      <c r="AL13" s="4"/>
      <c r="AM13" s="4">
        <v>1</v>
      </c>
      <c r="AN13" s="4"/>
      <c r="AO13" s="4"/>
      <c r="AP13" s="4"/>
      <c r="AQ13" s="4">
        <v>1</v>
      </c>
      <c r="AR13" s="4"/>
      <c r="AS13" s="4">
        <v>1</v>
      </c>
      <c r="AT13" s="4"/>
      <c r="AU13" s="4"/>
      <c r="AV13" s="4"/>
      <c r="AW13" s="4"/>
      <c r="AX13" s="4">
        <v>1</v>
      </c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/>
      <c r="BI13" s="4">
        <v>1</v>
      </c>
      <c r="BJ13" s="4"/>
      <c r="BK13" s="4">
        <v>1</v>
      </c>
      <c r="BL13" s="4"/>
      <c r="BM13" s="4"/>
      <c r="BN13" s="4">
        <v>1</v>
      </c>
      <c r="BO13" s="4"/>
      <c r="BP13" s="4"/>
      <c r="BQ13" s="4"/>
      <c r="BR13" s="4">
        <v>1</v>
      </c>
      <c r="BS13" s="4"/>
      <c r="BT13" s="4">
        <v>1</v>
      </c>
      <c r="BU13" s="4"/>
      <c r="BV13" s="4"/>
      <c r="BW13" s="4"/>
      <c r="BX13" s="4"/>
      <c r="BY13" s="4">
        <v>1</v>
      </c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/>
      <c r="CJ13" s="4">
        <v>1</v>
      </c>
      <c r="CK13" s="4"/>
      <c r="CL13" s="4">
        <v>1</v>
      </c>
      <c r="CM13" s="4"/>
      <c r="CN13" s="4"/>
      <c r="CO13" s="4">
        <v>1</v>
      </c>
      <c r="CP13" s="4"/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4"/>
      <c r="CZ13" s="4">
        <v>1</v>
      </c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/>
      <c r="DK13" s="4">
        <v>1</v>
      </c>
      <c r="DL13" s="4"/>
      <c r="DM13" s="4">
        <v>1</v>
      </c>
      <c r="DN13" s="4"/>
      <c r="DO13" s="4"/>
      <c r="DP13" s="4">
        <v>1</v>
      </c>
      <c r="DQ13" s="4"/>
      <c r="DR13" s="4"/>
      <c r="DS13" s="4"/>
      <c r="DT13" s="4">
        <v>1</v>
      </c>
      <c r="DU13" s="4"/>
      <c r="DV13" s="4">
        <v>1</v>
      </c>
      <c r="DW13" s="4"/>
      <c r="DX13" s="4"/>
      <c r="DY13" s="4"/>
      <c r="DZ13" s="4"/>
      <c r="EA13" s="4">
        <v>1</v>
      </c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/>
      <c r="EL13" s="4">
        <v>1</v>
      </c>
      <c r="EM13" s="4"/>
      <c r="EN13" s="4">
        <v>1</v>
      </c>
      <c r="EO13" s="4"/>
      <c r="EP13" s="4"/>
      <c r="EQ13" s="4">
        <v>1</v>
      </c>
      <c r="ER13" s="4"/>
      <c r="ES13" s="4"/>
      <c r="ET13" s="4"/>
      <c r="EU13" s="4">
        <v>1</v>
      </c>
      <c r="EV13" s="4"/>
      <c r="EW13" s="4">
        <v>1</v>
      </c>
      <c r="EX13" s="4"/>
      <c r="EY13" s="4"/>
      <c r="EZ13" s="4"/>
      <c r="FA13" s="4"/>
      <c r="FB13" s="4">
        <v>1</v>
      </c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/>
      <c r="FM13" s="4">
        <v>1</v>
      </c>
      <c r="FN13" s="4"/>
      <c r="FO13" s="4">
        <v>1</v>
      </c>
      <c r="FP13" s="4"/>
      <c r="FQ13" s="4"/>
      <c r="FR13" s="4">
        <v>1</v>
      </c>
      <c r="FS13" s="4"/>
      <c r="FT13" s="4"/>
      <c r="FU13" s="4"/>
      <c r="FV13" s="4">
        <v>1</v>
      </c>
      <c r="FW13" s="4"/>
      <c r="FX13" s="4">
        <v>1</v>
      </c>
      <c r="FY13" s="4"/>
      <c r="FZ13" s="4"/>
      <c r="GA13" s="4"/>
      <c r="GB13" s="4"/>
      <c r="GC13" s="4">
        <v>1</v>
      </c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/>
      <c r="GN13" s="4">
        <v>1</v>
      </c>
      <c r="GO13" s="4"/>
      <c r="GP13" s="4">
        <v>1</v>
      </c>
      <c r="GQ13" s="4"/>
      <c r="GR13" s="4"/>
      <c r="GS13" s="4">
        <v>1</v>
      </c>
      <c r="GT13" s="4"/>
      <c r="GU13" s="4"/>
      <c r="GV13" s="4"/>
      <c r="GW13" s="4">
        <v>1</v>
      </c>
      <c r="GX13" s="4"/>
      <c r="GY13" s="4">
        <v>1</v>
      </c>
      <c r="GZ13" s="4"/>
      <c r="HA13" s="4"/>
      <c r="HB13" s="4"/>
      <c r="HC13" s="4"/>
      <c r="HD13" s="4">
        <v>1</v>
      </c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/>
      <c r="HO13" s="4">
        <v>1</v>
      </c>
      <c r="HP13" s="4"/>
      <c r="HQ13" s="4">
        <v>1</v>
      </c>
      <c r="HR13" s="4"/>
      <c r="HS13" s="4"/>
      <c r="HT13" s="4">
        <v>1</v>
      </c>
      <c r="HU13" s="4"/>
      <c r="HV13" s="4"/>
      <c r="HW13" s="4"/>
      <c r="HX13" s="4">
        <v>1</v>
      </c>
      <c r="HY13" s="4"/>
      <c r="HZ13" s="4">
        <v>1</v>
      </c>
      <c r="IA13" s="4"/>
      <c r="IB13" s="4"/>
      <c r="IC13" s="4"/>
      <c r="ID13" s="4"/>
      <c r="IE13" s="4">
        <v>1</v>
      </c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/>
      <c r="IS13" s="4"/>
      <c r="IT13" s="4">
        <v>1</v>
      </c>
    </row>
    <row r="14" spans="1:254" ht="15.6">
      <c r="A14" s="2">
        <v>6</v>
      </c>
      <c r="B14" s="28" t="str">
        <f>'мектепалды тобы'!B19</f>
        <v>Базаров Нұржауған Сүндетұлы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</row>
    <row r="15" spans="1:254" ht="15.6">
      <c r="A15" s="2">
        <v>7</v>
      </c>
      <c r="B15" s="28" t="str">
        <f>'мектепалды тобы'!B20</f>
        <v>Бектенова Кәусар Ізмұратқызы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>
      <c r="A16" s="3">
        <v>8</v>
      </c>
      <c r="B16" s="28" t="str">
        <f>'мектепалды тобы'!B21</f>
        <v xml:space="preserve">Базарбай Бекарыс Мұратқалиұлы 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>
      <c r="A17" s="3">
        <v>9</v>
      </c>
      <c r="B17" s="28" t="str">
        <f>'мектепалды тобы'!B22</f>
        <v>Бөрібай Айқын Мирболатұлы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>
      <c r="A18" s="3">
        <v>10</v>
      </c>
      <c r="B18" s="28" t="str">
        <f>'мектепалды тобы'!B23</f>
        <v xml:space="preserve">Ербұланұлы Айшуақ 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3">
        <v>11</v>
      </c>
      <c r="B19" s="28" t="str">
        <f>'мектепалды тобы'!B24</f>
        <v xml:space="preserve">Елеусіз Раяна Жандәулетқызы 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>
      <c r="A20" s="3">
        <v>12</v>
      </c>
      <c r="B20" s="28" t="str">
        <f>'мектепалды тобы'!B25</f>
        <v xml:space="preserve">Кәрімбай Бағылан Мейрамбекұлы 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13</v>
      </c>
      <c r="B21" s="28" t="str">
        <f>'мектепалды тобы'!B26</f>
        <v>Қаратай Көзайым Асқатқызы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>
      <c r="A22" s="3">
        <v>14</v>
      </c>
      <c r="B22" s="28" t="str">
        <f>'мектепалды тобы'!B27</f>
        <v>Мәлік Омар Азаматұлы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>
      <c r="A23" s="3">
        <v>15</v>
      </c>
      <c r="B23" s="28" t="str">
        <f>'мектепалды тобы'!B28</f>
        <v>Әскербаев Әлихан Амантайұлы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>
      <c r="A24" s="3">
        <v>16</v>
      </c>
      <c r="B24" s="28" t="str">
        <f>'мектепалды тобы'!B29</f>
        <v>Нұрлыбай Нұрислам Нұрлыбекұлы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>
      <c r="A25" s="3">
        <v>17</v>
      </c>
      <c r="B25" s="28" t="str">
        <f>'мектепалды тобы'!B30</f>
        <v>Оралбай Айзере Нұрболатқызы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>
      <c r="A26" s="3">
        <v>18</v>
      </c>
      <c r="B26" s="28" t="str">
        <f>'мектепалды тобы'!B31</f>
        <v>Сәндібай Бағлан Қуандықұлы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>
      <c r="A27" s="3">
        <v>19</v>
      </c>
      <c r="B27" s="28" t="str">
        <f>'мектепалды тобы'!B32</f>
        <v>Серікбай Әлихан Қайратұлы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>
      <c r="A28" s="3">
        <v>20</v>
      </c>
      <c r="B28" s="28" t="str">
        <f>'мектепалды тобы'!B33</f>
        <v>Рахым Саида Мерболатқызы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</row>
    <row r="29" spans="1:254">
      <c r="A29" s="3">
        <v>21</v>
      </c>
      <c r="B29" s="28" t="str">
        <f>'мектепалды тобы'!B34</f>
        <v>Рсай Зере Ерболқызы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</row>
    <row r="30" spans="1:254">
      <c r="A30" s="3">
        <v>22</v>
      </c>
      <c r="B30" s="28" t="str">
        <f>'мектепалды тобы'!B35</f>
        <v xml:space="preserve">Темірхан Әділхан 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>
      <c r="A31" s="3">
        <v>23</v>
      </c>
      <c r="B31" s="28" t="str">
        <f>'мектепалды тобы'!B36</f>
        <v>Тынымқұлова Раяна Русланқызы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>
      <c r="A32" s="3">
        <v>24</v>
      </c>
      <c r="B32" s="28" t="str">
        <f>'мектепалды тобы'!B37</f>
        <v>Ұлықпанов Артур Асқарұлы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>
      <c r="A33" s="81" t="s">
        <v>278</v>
      </c>
      <c r="B33" s="82"/>
      <c r="C33" s="3">
        <f>SUM(C9:C32)</f>
        <v>9</v>
      </c>
      <c r="D33" s="3">
        <f>SUM(D9:D32)</f>
        <v>9</v>
      </c>
      <c r="E33" s="3">
        <f>SUM(E9:E32)</f>
        <v>6</v>
      </c>
      <c r="F33" s="3">
        <v>6</v>
      </c>
      <c r="G33" s="3">
        <v>12</v>
      </c>
      <c r="H33" s="3">
        <v>6</v>
      </c>
      <c r="I33" s="3">
        <v>9</v>
      </c>
      <c r="J33" s="3">
        <v>9</v>
      </c>
      <c r="K33" s="3">
        <v>6</v>
      </c>
      <c r="L33" s="3">
        <v>9</v>
      </c>
      <c r="M33" s="3">
        <v>9</v>
      </c>
      <c r="N33" s="3">
        <v>6</v>
      </c>
      <c r="O33" s="3">
        <v>5</v>
      </c>
      <c r="P33" s="3">
        <v>13</v>
      </c>
      <c r="Q33" s="3">
        <v>6</v>
      </c>
      <c r="R33" s="3">
        <v>9</v>
      </c>
      <c r="S33" s="3">
        <v>9</v>
      </c>
      <c r="T33" s="3">
        <v>6</v>
      </c>
      <c r="U33" s="3">
        <v>4</v>
      </c>
      <c r="V33" s="3">
        <v>13</v>
      </c>
      <c r="W33" s="3">
        <v>7</v>
      </c>
      <c r="X33" s="3">
        <v>9</v>
      </c>
      <c r="Y33" s="3">
        <v>9</v>
      </c>
      <c r="Z33" s="3">
        <v>6</v>
      </c>
      <c r="AA33" s="3">
        <v>9</v>
      </c>
      <c r="AB33" s="3">
        <v>9</v>
      </c>
      <c r="AC33" s="3">
        <v>6</v>
      </c>
      <c r="AD33" s="3">
        <v>9</v>
      </c>
      <c r="AE33" s="3">
        <v>9</v>
      </c>
      <c r="AF33" s="3">
        <v>6</v>
      </c>
      <c r="AG33" s="3">
        <v>6</v>
      </c>
      <c r="AH33" s="3">
        <v>12</v>
      </c>
      <c r="AI33" s="3">
        <v>6</v>
      </c>
      <c r="AJ33" s="3">
        <v>9</v>
      </c>
      <c r="AK33" s="3">
        <v>9</v>
      </c>
      <c r="AL33" s="3">
        <v>6</v>
      </c>
      <c r="AM33" s="3">
        <v>9</v>
      </c>
      <c r="AN33" s="3">
        <v>9</v>
      </c>
      <c r="AO33" s="3">
        <v>6</v>
      </c>
      <c r="AP33" s="3">
        <v>5</v>
      </c>
      <c r="AQ33" s="3">
        <v>13</v>
      </c>
      <c r="AR33" s="3">
        <v>6</v>
      </c>
      <c r="AS33" s="3">
        <v>9</v>
      </c>
      <c r="AT33" s="3">
        <v>9</v>
      </c>
      <c r="AU33" s="3">
        <v>6</v>
      </c>
      <c r="AV33" s="3">
        <v>4</v>
      </c>
      <c r="AW33" s="3">
        <v>13</v>
      </c>
      <c r="AX33" s="3">
        <v>7</v>
      </c>
      <c r="AY33" s="3">
        <v>9</v>
      </c>
      <c r="AZ33" s="3">
        <v>9</v>
      </c>
      <c r="BA33" s="3">
        <v>6</v>
      </c>
      <c r="BB33" s="3">
        <v>9</v>
      </c>
      <c r="BC33" s="3">
        <v>9</v>
      </c>
      <c r="BD33" s="3">
        <v>6</v>
      </c>
      <c r="BE33" s="3">
        <v>9</v>
      </c>
      <c r="BF33" s="3">
        <v>9</v>
      </c>
      <c r="BG33" s="3">
        <v>6</v>
      </c>
      <c r="BH33" s="3">
        <v>6</v>
      </c>
      <c r="BI33" s="3">
        <v>12</v>
      </c>
      <c r="BJ33" s="3">
        <v>6</v>
      </c>
      <c r="BK33" s="3">
        <v>9</v>
      </c>
      <c r="BL33" s="3">
        <v>9</v>
      </c>
      <c r="BM33" s="3">
        <v>6</v>
      </c>
      <c r="BN33" s="3">
        <v>9</v>
      </c>
      <c r="BO33" s="3">
        <v>9</v>
      </c>
      <c r="BP33" s="3">
        <v>6</v>
      </c>
      <c r="BQ33" s="3">
        <v>5</v>
      </c>
      <c r="BR33" s="3">
        <v>13</v>
      </c>
      <c r="BS33" s="3">
        <v>6</v>
      </c>
      <c r="BT33" s="3">
        <v>9</v>
      </c>
      <c r="BU33" s="3">
        <v>9</v>
      </c>
      <c r="BV33" s="3">
        <v>6</v>
      </c>
      <c r="BW33" s="3">
        <v>4</v>
      </c>
      <c r="BX33" s="3">
        <v>13</v>
      </c>
      <c r="BY33" s="3">
        <v>7</v>
      </c>
      <c r="BZ33" s="3">
        <v>9</v>
      </c>
      <c r="CA33" s="3">
        <v>9</v>
      </c>
      <c r="CB33" s="3">
        <v>6</v>
      </c>
      <c r="CC33" s="3">
        <v>9</v>
      </c>
      <c r="CD33" s="3">
        <v>9</v>
      </c>
      <c r="CE33" s="3">
        <v>6</v>
      </c>
      <c r="CF33" s="3">
        <v>9</v>
      </c>
      <c r="CG33" s="3">
        <v>9</v>
      </c>
      <c r="CH33" s="3">
        <v>6</v>
      </c>
      <c r="CI33" s="3">
        <v>6</v>
      </c>
      <c r="CJ33" s="3">
        <v>12</v>
      </c>
      <c r="CK33" s="3">
        <v>6</v>
      </c>
      <c r="CL33" s="3">
        <v>9</v>
      </c>
      <c r="CM33" s="3">
        <v>9</v>
      </c>
      <c r="CN33" s="3">
        <v>6</v>
      </c>
      <c r="CO33" s="3">
        <v>9</v>
      </c>
      <c r="CP33" s="3">
        <v>9</v>
      </c>
      <c r="CQ33" s="3">
        <v>6</v>
      </c>
      <c r="CR33" s="3">
        <v>5</v>
      </c>
      <c r="CS33" s="3">
        <v>13</v>
      </c>
      <c r="CT33" s="3">
        <v>6</v>
      </c>
      <c r="CU33" s="3">
        <v>9</v>
      </c>
      <c r="CV33" s="3">
        <v>9</v>
      </c>
      <c r="CW33" s="3">
        <v>6</v>
      </c>
      <c r="CX33" s="3">
        <v>4</v>
      </c>
      <c r="CY33" s="3">
        <v>13</v>
      </c>
      <c r="CZ33" s="3">
        <v>7</v>
      </c>
      <c r="DA33" s="3">
        <v>9</v>
      </c>
      <c r="DB33" s="3">
        <v>9</v>
      </c>
      <c r="DC33" s="3">
        <v>6</v>
      </c>
      <c r="DD33" s="3">
        <v>9</v>
      </c>
      <c r="DE33" s="3">
        <v>9</v>
      </c>
      <c r="DF33" s="3">
        <v>6</v>
      </c>
      <c r="DG33" s="3">
        <v>9</v>
      </c>
      <c r="DH33" s="3">
        <v>9</v>
      </c>
      <c r="DI33" s="3">
        <v>6</v>
      </c>
      <c r="DJ33" s="3">
        <v>6</v>
      </c>
      <c r="DK33" s="3">
        <v>12</v>
      </c>
      <c r="DL33" s="3">
        <v>6</v>
      </c>
      <c r="DM33" s="3">
        <v>9</v>
      </c>
      <c r="DN33" s="3">
        <v>9</v>
      </c>
      <c r="DO33" s="3">
        <v>6</v>
      </c>
      <c r="DP33" s="3">
        <v>9</v>
      </c>
      <c r="DQ33" s="3">
        <v>9</v>
      </c>
      <c r="DR33" s="3">
        <v>6</v>
      </c>
      <c r="DS33" s="3">
        <v>5</v>
      </c>
      <c r="DT33" s="3">
        <v>13</v>
      </c>
      <c r="DU33" s="3">
        <v>6</v>
      </c>
      <c r="DV33" s="3">
        <v>9</v>
      </c>
      <c r="DW33" s="3">
        <v>9</v>
      </c>
      <c r="DX33" s="3">
        <v>6</v>
      </c>
      <c r="DY33" s="3">
        <v>4</v>
      </c>
      <c r="DZ33" s="3">
        <v>13</v>
      </c>
      <c r="EA33" s="3">
        <v>7</v>
      </c>
      <c r="EB33" s="3">
        <v>9</v>
      </c>
      <c r="EC33" s="3">
        <v>9</v>
      </c>
      <c r="ED33" s="3">
        <v>6</v>
      </c>
      <c r="EE33" s="3">
        <v>9</v>
      </c>
      <c r="EF33" s="3">
        <v>9</v>
      </c>
      <c r="EG33" s="3">
        <v>6</v>
      </c>
      <c r="EH33" s="3">
        <v>9</v>
      </c>
      <c r="EI33" s="3">
        <v>9</v>
      </c>
      <c r="EJ33" s="3">
        <v>6</v>
      </c>
      <c r="EK33" s="3">
        <v>6</v>
      </c>
      <c r="EL33" s="3">
        <v>12</v>
      </c>
      <c r="EM33" s="3">
        <v>6</v>
      </c>
      <c r="EN33" s="3">
        <v>9</v>
      </c>
      <c r="EO33" s="3">
        <v>9</v>
      </c>
      <c r="EP33" s="3">
        <v>6</v>
      </c>
      <c r="EQ33" s="3">
        <v>9</v>
      </c>
      <c r="ER33" s="3">
        <v>9</v>
      </c>
      <c r="ES33" s="3">
        <v>6</v>
      </c>
      <c r="ET33" s="3">
        <v>5</v>
      </c>
      <c r="EU33" s="3">
        <v>13</v>
      </c>
      <c r="EV33" s="3">
        <v>6</v>
      </c>
      <c r="EW33" s="3">
        <v>9</v>
      </c>
      <c r="EX33" s="3">
        <v>9</v>
      </c>
      <c r="EY33" s="3">
        <v>6</v>
      </c>
      <c r="EZ33" s="3">
        <v>4</v>
      </c>
      <c r="FA33" s="3">
        <v>13</v>
      </c>
      <c r="FB33" s="3">
        <v>7</v>
      </c>
      <c r="FC33" s="3">
        <v>9</v>
      </c>
      <c r="FD33" s="3">
        <v>9</v>
      </c>
      <c r="FE33" s="3">
        <v>6</v>
      </c>
      <c r="FF33" s="3">
        <v>9</v>
      </c>
      <c r="FG33" s="3">
        <v>9</v>
      </c>
      <c r="FH33" s="3">
        <v>6</v>
      </c>
      <c r="FI33" s="3">
        <v>9</v>
      </c>
      <c r="FJ33" s="3">
        <v>9</v>
      </c>
      <c r="FK33" s="3">
        <v>6</v>
      </c>
      <c r="FL33" s="3">
        <v>6</v>
      </c>
      <c r="FM33" s="3">
        <v>12</v>
      </c>
      <c r="FN33" s="3">
        <v>6</v>
      </c>
      <c r="FO33" s="3">
        <v>9</v>
      </c>
      <c r="FP33" s="3">
        <v>9</v>
      </c>
      <c r="FQ33" s="3">
        <v>6</v>
      </c>
      <c r="FR33" s="3">
        <v>9</v>
      </c>
      <c r="FS33" s="3">
        <v>9</v>
      </c>
      <c r="FT33" s="3">
        <v>6</v>
      </c>
      <c r="FU33" s="3">
        <v>5</v>
      </c>
      <c r="FV33" s="3">
        <v>13</v>
      </c>
      <c r="FW33" s="3">
        <v>6</v>
      </c>
      <c r="FX33" s="3">
        <v>9</v>
      </c>
      <c r="FY33" s="3">
        <v>9</v>
      </c>
      <c r="FZ33" s="3">
        <v>6</v>
      </c>
      <c r="GA33" s="3">
        <v>4</v>
      </c>
      <c r="GB33" s="3">
        <v>13</v>
      </c>
      <c r="GC33" s="3">
        <v>7</v>
      </c>
      <c r="GD33" s="3">
        <v>9</v>
      </c>
      <c r="GE33" s="3">
        <v>9</v>
      </c>
      <c r="GF33" s="3">
        <v>6</v>
      </c>
      <c r="GG33" s="3">
        <v>9</v>
      </c>
      <c r="GH33" s="3">
        <v>9</v>
      </c>
      <c r="GI33" s="3">
        <v>6</v>
      </c>
      <c r="GJ33" s="3">
        <v>9</v>
      </c>
      <c r="GK33" s="3">
        <v>9</v>
      </c>
      <c r="GL33" s="3">
        <v>6</v>
      </c>
      <c r="GM33" s="3">
        <v>6</v>
      </c>
      <c r="GN33" s="3">
        <v>12</v>
      </c>
      <c r="GO33" s="3">
        <v>6</v>
      </c>
      <c r="GP33" s="3">
        <v>9</v>
      </c>
      <c r="GQ33" s="3">
        <v>9</v>
      </c>
      <c r="GR33" s="3">
        <v>6</v>
      </c>
      <c r="GS33" s="3">
        <v>9</v>
      </c>
      <c r="GT33" s="3">
        <v>9</v>
      </c>
      <c r="GU33" s="3">
        <v>6</v>
      </c>
      <c r="GV33" s="3">
        <v>5</v>
      </c>
      <c r="GW33" s="3">
        <v>13</v>
      </c>
      <c r="GX33" s="3">
        <v>6</v>
      </c>
      <c r="GY33" s="3">
        <v>9</v>
      </c>
      <c r="GZ33" s="3">
        <v>9</v>
      </c>
      <c r="HA33" s="3">
        <v>6</v>
      </c>
      <c r="HB33" s="3">
        <v>4</v>
      </c>
      <c r="HC33" s="3">
        <v>13</v>
      </c>
      <c r="HD33" s="3">
        <v>7</v>
      </c>
      <c r="HE33" s="3">
        <v>9</v>
      </c>
      <c r="HF33" s="3">
        <v>9</v>
      </c>
      <c r="HG33" s="3">
        <v>6</v>
      </c>
      <c r="HH33" s="3">
        <v>9</v>
      </c>
      <c r="HI33" s="3">
        <v>9</v>
      </c>
      <c r="HJ33" s="3">
        <v>6</v>
      </c>
      <c r="HK33" s="3">
        <v>9</v>
      </c>
      <c r="HL33" s="3">
        <v>9</v>
      </c>
      <c r="HM33" s="3">
        <v>6</v>
      </c>
      <c r="HN33" s="3">
        <v>6</v>
      </c>
      <c r="HO33" s="3">
        <v>12</v>
      </c>
      <c r="HP33" s="3">
        <v>6</v>
      </c>
      <c r="HQ33" s="3">
        <v>9</v>
      </c>
      <c r="HR33" s="3">
        <v>9</v>
      </c>
      <c r="HS33" s="3">
        <v>6</v>
      </c>
      <c r="HT33" s="3">
        <v>9</v>
      </c>
      <c r="HU33" s="3">
        <v>9</v>
      </c>
      <c r="HV33" s="3">
        <v>6</v>
      </c>
      <c r="HW33" s="3">
        <v>5</v>
      </c>
      <c r="HX33" s="3">
        <v>13</v>
      </c>
      <c r="HY33" s="3">
        <v>6</v>
      </c>
      <c r="HZ33" s="3">
        <v>9</v>
      </c>
      <c r="IA33" s="3">
        <v>9</v>
      </c>
      <c r="IB33" s="3">
        <v>6</v>
      </c>
      <c r="IC33" s="3">
        <v>4</v>
      </c>
      <c r="ID33" s="3">
        <v>13</v>
      </c>
      <c r="IE33" s="3">
        <v>7</v>
      </c>
      <c r="IF33" s="3">
        <v>9</v>
      </c>
      <c r="IG33" s="3">
        <v>9</v>
      </c>
      <c r="IH33" s="3">
        <v>6</v>
      </c>
      <c r="II33" s="3">
        <v>9</v>
      </c>
      <c r="IJ33" s="3">
        <v>9</v>
      </c>
      <c r="IK33" s="3">
        <v>6</v>
      </c>
      <c r="IL33" s="3">
        <v>9</v>
      </c>
      <c r="IM33" s="3">
        <v>9</v>
      </c>
      <c r="IN33" s="3">
        <v>6</v>
      </c>
      <c r="IO33" s="3">
        <v>9</v>
      </c>
      <c r="IP33" s="3">
        <v>9</v>
      </c>
      <c r="IQ33" s="3">
        <v>6</v>
      </c>
      <c r="IR33" s="3">
        <v>4</v>
      </c>
      <c r="IS33" s="3">
        <v>13</v>
      </c>
      <c r="IT33" s="3">
        <v>7</v>
      </c>
    </row>
    <row r="34" spans="1:254">
      <c r="A34" s="83" t="s">
        <v>842</v>
      </c>
      <c r="B34" s="84"/>
      <c r="C34" s="10">
        <v>37</v>
      </c>
      <c r="D34" s="10">
        <v>38</v>
      </c>
      <c r="E34" s="10">
        <v>25</v>
      </c>
      <c r="F34" s="10">
        <v>21</v>
      </c>
      <c r="G34" s="10">
        <v>54</v>
      </c>
      <c r="H34" s="10">
        <v>25</v>
      </c>
      <c r="I34" s="10">
        <v>37</v>
      </c>
      <c r="J34" s="10">
        <v>38</v>
      </c>
      <c r="K34" s="10">
        <v>25</v>
      </c>
      <c r="L34" s="10">
        <v>37</v>
      </c>
      <c r="M34" s="10">
        <v>38</v>
      </c>
      <c r="N34" s="10">
        <v>25</v>
      </c>
      <c r="O34" s="10">
        <v>21</v>
      </c>
      <c r="P34" s="10">
        <v>54</v>
      </c>
      <c r="Q34" s="10">
        <v>25</v>
      </c>
      <c r="R34" s="10">
        <v>37</v>
      </c>
      <c r="S34" s="10">
        <v>38</v>
      </c>
      <c r="T34" s="10">
        <v>25</v>
      </c>
      <c r="U34" s="10">
        <v>17</v>
      </c>
      <c r="V34" s="10">
        <v>54</v>
      </c>
      <c r="W34" s="10">
        <v>29</v>
      </c>
      <c r="X34" s="10">
        <v>37</v>
      </c>
      <c r="Y34" s="10">
        <v>38</v>
      </c>
      <c r="Z34" s="10">
        <v>25</v>
      </c>
      <c r="AA34" s="10">
        <v>37</v>
      </c>
      <c r="AB34" s="10">
        <v>38</v>
      </c>
      <c r="AC34" s="10">
        <v>25</v>
      </c>
      <c r="AD34" s="10">
        <v>37</v>
      </c>
      <c r="AE34" s="10">
        <v>38</v>
      </c>
      <c r="AF34" s="10">
        <v>25</v>
      </c>
      <c r="AG34" s="10">
        <v>21</v>
      </c>
      <c r="AH34" s="10">
        <v>54</v>
      </c>
      <c r="AI34" s="10">
        <v>25</v>
      </c>
      <c r="AJ34" s="10">
        <v>37</v>
      </c>
      <c r="AK34" s="10">
        <v>38</v>
      </c>
      <c r="AL34" s="10">
        <v>25</v>
      </c>
      <c r="AM34" s="10">
        <v>37</v>
      </c>
      <c r="AN34" s="10">
        <v>38</v>
      </c>
      <c r="AO34" s="10">
        <v>25</v>
      </c>
      <c r="AP34" s="10">
        <v>21</v>
      </c>
      <c r="AQ34" s="10">
        <v>54</v>
      </c>
      <c r="AR34" s="10">
        <v>25</v>
      </c>
      <c r="AS34" s="10">
        <v>37</v>
      </c>
      <c r="AT34" s="10">
        <v>38</v>
      </c>
      <c r="AU34" s="10">
        <v>25</v>
      </c>
      <c r="AV34" s="10">
        <v>17</v>
      </c>
      <c r="AW34" s="10">
        <v>54</v>
      </c>
      <c r="AX34" s="10">
        <v>29</v>
      </c>
      <c r="AY34" s="10">
        <v>37</v>
      </c>
      <c r="AZ34" s="10">
        <v>38</v>
      </c>
      <c r="BA34" s="10">
        <v>25</v>
      </c>
      <c r="BB34" s="10">
        <v>37</v>
      </c>
      <c r="BC34" s="10">
        <v>38</v>
      </c>
      <c r="BD34" s="10">
        <v>25</v>
      </c>
      <c r="BE34" s="10">
        <v>37</v>
      </c>
      <c r="BF34" s="10">
        <v>38</v>
      </c>
      <c r="BG34" s="10">
        <v>25</v>
      </c>
      <c r="BH34" s="10">
        <v>21</v>
      </c>
      <c r="BI34" s="10">
        <v>54</v>
      </c>
      <c r="BJ34" s="10">
        <v>25</v>
      </c>
      <c r="BK34" s="10">
        <v>37</v>
      </c>
      <c r="BL34" s="10">
        <v>38</v>
      </c>
      <c r="BM34" s="10">
        <v>25</v>
      </c>
      <c r="BN34" s="10">
        <v>37</v>
      </c>
      <c r="BO34" s="10">
        <v>38</v>
      </c>
      <c r="BP34" s="10">
        <v>25</v>
      </c>
      <c r="BQ34" s="10">
        <v>21</v>
      </c>
      <c r="BR34" s="10">
        <v>54</v>
      </c>
      <c r="BS34" s="10">
        <v>25</v>
      </c>
      <c r="BT34" s="10">
        <v>37</v>
      </c>
      <c r="BU34" s="10">
        <v>38</v>
      </c>
      <c r="BV34" s="10">
        <v>25</v>
      </c>
      <c r="BW34" s="10">
        <v>17</v>
      </c>
      <c r="BX34" s="10">
        <v>54</v>
      </c>
      <c r="BY34" s="10">
        <v>29</v>
      </c>
      <c r="BZ34" s="10">
        <v>37</v>
      </c>
      <c r="CA34" s="10">
        <v>38</v>
      </c>
      <c r="CB34" s="10">
        <v>25</v>
      </c>
      <c r="CC34" s="10">
        <v>37</v>
      </c>
      <c r="CD34" s="10">
        <v>38</v>
      </c>
      <c r="CE34" s="10">
        <v>25</v>
      </c>
      <c r="CF34" s="10">
        <v>37</v>
      </c>
      <c r="CG34" s="10">
        <v>38</v>
      </c>
      <c r="CH34" s="10">
        <v>25</v>
      </c>
      <c r="CI34" s="10">
        <v>21</v>
      </c>
      <c r="CJ34" s="10">
        <v>54</v>
      </c>
      <c r="CK34" s="10">
        <v>25</v>
      </c>
      <c r="CL34" s="10">
        <v>37</v>
      </c>
      <c r="CM34" s="10">
        <v>38</v>
      </c>
      <c r="CN34" s="10">
        <v>25</v>
      </c>
      <c r="CO34" s="10">
        <v>37</v>
      </c>
      <c r="CP34" s="10">
        <v>38</v>
      </c>
      <c r="CQ34" s="10">
        <v>25</v>
      </c>
      <c r="CR34" s="10">
        <v>21</v>
      </c>
      <c r="CS34" s="10">
        <v>54</v>
      </c>
      <c r="CT34" s="10">
        <v>25</v>
      </c>
      <c r="CU34" s="10">
        <v>37</v>
      </c>
      <c r="CV34" s="10">
        <v>38</v>
      </c>
      <c r="CW34" s="10">
        <v>25</v>
      </c>
      <c r="CX34" s="10">
        <v>17</v>
      </c>
      <c r="CY34" s="10">
        <v>54</v>
      </c>
      <c r="CZ34" s="10">
        <v>29</v>
      </c>
      <c r="DA34" s="10">
        <v>37</v>
      </c>
      <c r="DB34" s="10">
        <v>38</v>
      </c>
      <c r="DC34" s="10">
        <v>25</v>
      </c>
      <c r="DD34" s="10">
        <v>37</v>
      </c>
      <c r="DE34" s="10">
        <v>38</v>
      </c>
      <c r="DF34" s="10">
        <v>25</v>
      </c>
      <c r="DG34" s="10">
        <v>37</v>
      </c>
      <c r="DH34" s="10">
        <v>38</v>
      </c>
      <c r="DI34" s="10">
        <v>25</v>
      </c>
      <c r="DJ34" s="10">
        <v>21</v>
      </c>
      <c r="DK34" s="10">
        <v>54</v>
      </c>
      <c r="DL34" s="10">
        <v>25</v>
      </c>
      <c r="DM34" s="10">
        <v>37</v>
      </c>
      <c r="DN34" s="10">
        <v>38</v>
      </c>
      <c r="DO34" s="10">
        <v>25</v>
      </c>
      <c r="DP34" s="10">
        <v>37</v>
      </c>
      <c r="DQ34" s="10">
        <v>38</v>
      </c>
      <c r="DR34" s="10">
        <v>25</v>
      </c>
      <c r="DS34" s="10">
        <v>21</v>
      </c>
      <c r="DT34" s="10">
        <v>54</v>
      </c>
      <c r="DU34" s="10">
        <v>25</v>
      </c>
      <c r="DV34" s="10">
        <v>37</v>
      </c>
      <c r="DW34" s="10">
        <v>38</v>
      </c>
      <c r="DX34" s="10">
        <v>25</v>
      </c>
      <c r="DY34" s="10">
        <v>17</v>
      </c>
      <c r="DZ34" s="10">
        <v>54</v>
      </c>
      <c r="EA34" s="10">
        <v>29</v>
      </c>
      <c r="EB34" s="10">
        <v>37</v>
      </c>
      <c r="EC34" s="10">
        <v>38</v>
      </c>
      <c r="ED34" s="10">
        <v>25</v>
      </c>
      <c r="EE34" s="10">
        <v>37</v>
      </c>
      <c r="EF34" s="10">
        <v>38</v>
      </c>
      <c r="EG34" s="10">
        <v>25</v>
      </c>
      <c r="EH34" s="10">
        <v>37</v>
      </c>
      <c r="EI34" s="10">
        <v>38</v>
      </c>
      <c r="EJ34" s="10">
        <v>25</v>
      </c>
      <c r="EK34" s="10">
        <v>21</v>
      </c>
      <c r="EL34" s="10">
        <v>54</v>
      </c>
      <c r="EM34" s="10">
        <v>25</v>
      </c>
      <c r="EN34" s="10">
        <v>37</v>
      </c>
      <c r="EO34" s="10">
        <v>38</v>
      </c>
      <c r="EP34" s="10">
        <v>25</v>
      </c>
      <c r="EQ34" s="10">
        <v>37</v>
      </c>
      <c r="ER34" s="10">
        <v>38</v>
      </c>
      <c r="ES34" s="10">
        <v>25</v>
      </c>
      <c r="ET34" s="10">
        <v>21</v>
      </c>
      <c r="EU34" s="10">
        <v>54</v>
      </c>
      <c r="EV34" s="10">
        <v>25</v>
      </c>
      <c r="EW34" s="10">
        <v>37</v>
      </c>
      <c r="EX34" s="10">
        <v>38</v>
      </c>
      <c r="EY34" s="10">
        <v>25</v>
      </c>
      <c r="EZ34" s="10">
        <v>17</v>
      </c>
      <c r="FA34" s="10">
        <v>54</v>
      </c>
      <c r="FB34" s="10">
        <v>29</v>
      </c>
      <c r="FC34" s="10">
        <v>37</v>
      </c>
      <c r="FD34" s="10">
        <v>38</v>
      </c>
      <c r="FE34" s="10">
        <v>25</v>
      </c>
      <c r="FF34" s="10">
        <v>37</v>
      </c>
      <c r="FG34" s="10">
        <v>38</v>
      </c>
      <c r="FH34" s="10">
        <v>25</v>
      </c>
      <c r="FI34" s="10">
        <v>37</v>
      </c>
      <c r="FJ34" s="10">
        <v>38</v>
      </c>
      <c r="FK34" s="10">
        <v>25</v>
      </c>
      <c r="FL34" s="10">
        <v>21</v>
      </c>
      <c r="FM34" s="10">
        <v>54</v>
      </c>
      <c r="FN34" s="10">
        <v>25</v>
      </c>
      <c r="FO34" s="10">
        <v>37</v>
      </c>
      <c r="FP34" s="10">
        <v>38</v>
      </c>
      <c r="FQ34" s="10">
        <v>25</v>
      </c>
      <c r="FR34" s="10">
        <v>37</v>
      </c>
      <c r="FS34" s="10">
        <v>38</v>
      </c>
      <c r="FT34" s="10">
        <v>25</v>
      </c>
      <c r="FU34" s="10">
        <v>21</v>
      </c>
      <c r="FV34" s="10">
        <v>54</v>
      </c>
      <c r="FW34" s="10">
        <v>25</v>
      </c>
      <c r="FX34" s="10">
        <v>37</v>
      </c>
      <c r="FY34" s="10">
        <v>38</v>
      </c>
      <c r="FZ34" s="10">
        <v>25</v>
      </c>
      <c r="GA34" s="10">
        <v>17</v>
      </c>
      <c r="GB34" s="10">
        <v>54</v>
      </c>
      <c r="GC34" s="10">
        <v>29</v>
      </c>
      <c r="GD34" s="10">
        <v>37</v>
      </c>
      <c r="GE34" s="10">
        <v>38</v>
      </c>
      <c r="GF34" s="10">
        <v>25</v>
      </c>
      <c r="GG34" s="10">
        <v>37</v>
      </c>
      <c r="GH34" s="10">
        <v>38</v>
      </c>
      <c r="GI34" s="10">
        <v>25</v>
      </c>
      <c r="GJ34" s="10">
        <v>37</v>
      </c>
      <c r="GK34" s="10">
        <v>38</v>
      </c>
      <c r="GL34" s="10">
        <v>25</v>
      </c>
      <c r="GM34" s="10">
        <v>21</v>
      </c>
      <c r="GN34" s="10">
        <v>54</v>
      </c>
      <c r="GO34" s="10">
        <v>25</v>
      </c>
      <c r="GP34" s="10">
        <v>37</v>
      </c>
      <c r="GQ34" s="10">
        <v>38</v>
      </c>
      <c r="GR34" s="10">
        <v>25</v>
      </c>
      <c r="GS34" s="10">
        <v>37</v>
      </c>
      <c r="GT34" s="10">
        <v>38</v>
      </c>
      <c r="GU34" s="10">
        <v>25</v>
      </c>
      <c r="GV34" s="10">
        <v>21</v>
      </c>
      <c r="GW34" s="10">
        <v>54</v>
      </c>
      <c r="GX34" s="10">
        <v>25</v>
      </c>
      <c r="GY34" s="10">
        <v>37</v>
      </c>
      <c r="GZ34" s="10">
        <v>38</v>
      </c>
      <c r="HA34" s="10">
        <v>25</v>
      </c>
      <c r="HB34" s="10">
        <v>17</v>
      </c>
      <c r="HC34" s="10">
        <v>54</v>
      </c>
      <c r="HD34" s="10">
        <v>29</v>
      </c>
      <c r="HE34" s="10">
        <v>37</v>
      </c>
      <c r="HF34" s="10">
        <v>38</v>
      </c>
      <c r="HG34" s="10">
        <v>25</v>
      </c>
      <c r="HH34" s="10">
        <v>37</v>
      </c>
      <c r="HI34" s="10">
        <v>38</v>
      </c>
      <c r="HJ34" s="10">
        <v>25</v>
      </c>
      <c r="HK34" s="10">
        <v>37</v>
      </c>
      <c r="HL34" s="10">
        <v>38</v>
      </c>
      <c r="HM34" s="10">
        <v>25</v>
      </c>
      <c r="HN34" s="10">
        <v>21</v>
      </c>
      <c r="HO34" s="10">
        <v>54</v>
      </c>
      <c r="HP34" s="10">
        <v>25</v>
      </c>
      <c r="HQ34" s="10">
        <v>37</v>
      </c>
      <c r="HR34" s="10">
        <v>38</v>
      </c>
      <c r="HS34" s="10">
        <v>25</v>
      </c>
      <c r="HT34" s="10">
        <v>37</v>
      </c>
      <c r="HU34" s="10">
        <v>38</v>
      </c>
      <c r="HV34" s="10">
        <v>25</v>
      </c>
      <c r="HW34" s="10">
        <v>21</v>
      </c>
      <c r="HX34" s="10">
        <v>54</v>
      </c>
      <c r="HY34" s="10">
        <v>25</v>
      </c>
      <c r="HZ34" s="10">
        <v>37</v>
      </c>
      <c r="IA34" s="10">
        <v>38</v>
      </c>
      <c r="IB34" s="10">
        <v>25</v>
      </c>
      <c r="IC34" s="10">
        <v>17</v>
      </c>
      <c r="ID34" s="10">
        <v>54</v>
      </c>
      <c r="IE34" s="10">
        <v>29</v>
      </c>
      <c r="IF34" s="10">
        <v>37</v>
      </c>
      <c r="IG34" s="10">
        <v>38</v>
      </c>
      <c r="IH34" s="10">
        <v>25</v>
      </c>
      <c r="II34" s="10">
        <v>37</v>
      </c>
      <c r="IJ34" s="10">
        <v>38</v>
      </c>
      <c r="IK34" s="10">
        <v>25</v>
      </c>
      <c r="IL34" s="10">
        <v>37</v>
      </c>
      <c r="IM34" s="10">
        <v>38</v>
      </c>
      <c r="IN34" s="10">
        <v>25</v>
      </c>
      <c r="IO34" s="10">
        <v>37</v>
      </c>
      <c r="IP34" s="10">
        <v>38</v>
      </c>
      <c r="IQ34" s="10">
        <v>25</v>
      </c>
      <c r="IR34" s="10">
        <v>17</v>
      </c>
      <c r="IS34" s="10">
        <v>54</v>
      </c>
      <c r="IT34" s="10">
        <v>29</v>
      </c>
    </row>
    <row r="36" spans="1:254">
      <c r="B36" s="47" t="s">
        <v>811</v>
      </c>
      <c r="C36" s="47"/>
      <c r="D36" s="47"/>
      <c r="E36" s="47"/>
      <c r="F36" s="31"/>
      <c r="G36" s="31"/>
      <c r="H36" s="31"/>
      <c r="I36" s="31"/>
      <c r="J36" s="31"/>
      <c r="K36" s="31"/>
      <c r="L36" s="31"/>
      <c r="M36" s="31"/>
    </row>
    <row r="37" spans="1:254">
      <c r="B37" s="28" t="s">
        <v>812</v>
      </c>
      <c r="C37" s="28" t="s">
        <v>806</v>
      </c>
      <c r="D37" s="36">
        <f>E37/100*25</f>
        <v>7.3928571428571423</v>
      </c>
      <c r="E37" s="33">
        <f>(C34+F34+I34+L34+O34+R34+U34)/7</f>
        <v>29.571428571428573</v>
      </c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813</v>
      </c>
      <c r="C38" s="28" t="s">
        <v>806</v>
      </c>
      <c r="D38" s="36">
        <v>10</v>
      </c>
      <c r="E38" s="33">
        <f>(D34+G34+J34+M34+P34+S34+V34)/7</f>
        <v>44.857142857142854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814</v>
      </c>
      <c r="C39" s="28" t="s">
        <v>806</v>
      </c>
      <c r="D39" s="36">
        <f>E39/100*25</f>
        <v>6.3928571428571432</v>
      </c>
      <c r="E39" s="33">
        <f>(E34+H34+K34+N34+Q34+T34+W34)/7</f>
        <v>25.571428571428573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/>
      <c r="C40" s="54"/>
      <c r="D40" s="56">
        <f>SUM(D37:D39)</f>
        <v>23.785714285714285</v>
      </c>
      <c r="E40" s="56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28"/>
      <c r="D41" s="111" t="s">
        <v>56</v>
      </c>
      <c r="E41" s="112"/>
      <c r="F41" s="71" t="s">
        <v>3</v>
      </c>
      <c r="G41" s="72"/>
      <c r="H41" s="73" t="s">
        <v>715</v>
      </c>
      <c r="I41" s="74"/>
      <c r="J41" s="73" t="s">
        <v>331</v>
      </c>
      <c r="K41" s="74"/>
      <c r="L41" s="31"/>
      <c r="M41" s="31"/>
    </row>
    <row r="42" spans="1:254">
      <c r="B42" s="28" t="s">
        <v>812</v>
      </c>
      <c r="C42" s="28" t="s">
        <v>807</v>
      </c>
      <c r="D42" s="36">
        <v>7</v>
      </c>
      <c r="E42" s="33">
        <f>(X34+AA34+AD34+AG34+AJ34+AM34+AP34)/7</f>
        <v>32.428571428571431</v>
      </c>
      <c r="F42" s="24">
        <v>7</v>
      </c>
      <c r="G42" s="33">
        <f>(AS34+AV34+AY34+BB34+BE34+BH34+BK34)/7</f>
        <v>31.857142857142858</v>
      </c>
      <c r="H42" s="24">
        <v>7</v>
      </c>
      <c r="I42" s="33">
        <f>(BN34+BQ34+BT34+BW34+BZ34+CC34+CF34)/7</f>
        <v>31.857142857142858</v>
      </c>
      <c r="J42" s="24">
        <v>7</v>
      </c>
      <c r="K42" s="33">
        <f>(CI34+CL34+CO34+CR34+CU34+CX34+DA34)/7</f>
        <v>29.571428571428573</v>
      </c>
      <c r="L42" s="31"/>
      <c r="M42" s="31"/>
    </row>
    <row r="43" spans="1:254">
      <c r="B43" s="28" t="s">
        <v>813</v>
      </c>
      <c r="C43" s="28" t="s">
        <v>807</v>
      </c>
      <c r="D43" s="36">
        <f>E43/100*25</f>
        <v>10.642857142857142</v>
      </c>
      <c r="E43" s="33">
        <f>(Y34+AB34+AE34+AH34+AK34+AN34+AQ34)/7</f>
        <v>42.571428571428569</v>
      </c>
      <c r="F43" s="24">
        <v>10</v>
      </c>
      <c r="G43" s="33">
        <f>(AT34+AW34+AZ34+BC34+BF34+BI34+BL34)/7</f>
        <v>42.571428571428569</v>
      </c>
      <c r="H43" s="24">
        <v>11</v>
      </c>
      <c r="I43" s="33">
        <f>(BO34+BR34+BU34+BX34+CA34+CD34+CG34)/7</f>
        <v>42.571428571428569</v>
      </c>
      <c r="J43" s="24">
        <v>11</v>
      </c>
      <c r="K43" s="33">
        <f>(CJ34+CM34+CP34+CS34+CV34+CY34+DB34)/7</f>
        <v>44.857142857142854</v>
      </c>
      <c r="L43" s="31"/>
      <c r="M43" s="31"/>
    </row>
    <row r="44" spans="1:254">
      <c r="B44" s="28" t="s">
        <v>814</v>
      </c>
      <c r="C44" s="28" t="s">
        <v>807</v>
      </c>
      <c r="D44" s="36">
        <f>E44/100*25</f>
        <v>6.25</v>
      </c>
      <c r="E44" s="33">
        <f>(Z34+AC34+AF34+AI34+AL34+AO34+AR34)/7</f>
        <v>25</v>
      </c>
      <c r="F44" s="24">
        <v>7</v>
      </c>
      <c r="G44" s="33">
        <f>(AU34+AX34+BA34+BD34+BG34+BJ34+BM34)/7</f>
        <v>25.571428571428573</v>
      </c>
      <c r="H44" s="24">
        <v>6</v>
      </c>
      <c r="I44" s="33">
        <f>(BP34+BS34+BV34+BY34+CB34+CE34+CH34)/7</f>
        <v>25.571428571428573</v>
      </c>
      <c r="J44" s="24">
        <v>6</v>
      </c>
      <c r="K44" s="33">
        <f>(CK34+CN34+CQ34+CT34+CW34+CZ34+DC34)/7</f>
        <v>25.571428571428573</v>
      </c>
      <c r="L44" s="31"/>
      <c r="M44" s="31"/>
    </row>
    <row r="45" spans="1:254">
      <c r="B45" s="28"/>
      <c r="C45" s="28"/>
      <c r="D45" s="35">
        <f t="shared" ref="D45:I45" si="0">SUM(D42:D44)</f>
        <v>23.892857142857142</v>
      </c>
      <c r="E45" s="35">
        <f t="shared" si="0"/>
        <v>100</v>
      </c>
      <c r="F45" s="34">
        <f t="shared" si="0"/>
        <v>24</v>
      </c>
      <c r="G45" s="34">
        <f t="shared" si="0"/>
        <v>100</v>
      </c>
      <c r="H45" s="34">
        <f t="shared" si="0"/>
        <v>24</v>
      </c>
      <c r="I45" s="34">
        <f t="shared" si="0"/>
        <v>100</v>
      </c>
      <c r="J45" s="34">
        <f>SUM(J42:J44)</f>
        <v>24</v>
      </c>
      <c r="K45" s="34">
        <f>SUM(K42:K44)</f>
        <v>100</v>
      </c>
      <c r="L45" s="31"/>
      <c r="M45" s="31"/>
    </row>
    <row r="46" spans="1:254">
      <c r="B46" s="28" t="s">
        <v>812</v>
      </c>
      <c r="C46" s="28" t="s">
        <v>808</v>
      </c>
      <c r="D46" s="36">
        <v>7</v>
      </c>
      <c r="E46" s="33">
        <f>(DD34+DG34+DJ34+DM34+DP34+DS34+DV34)/7</f>
        <v>32.428571428571431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28" t="s">
        <v>813</v>
      </c>
      <c r="C47" s="28" t="s">
        <v>808</v>
      </c>
      <c r="D47" s="36">
        <f>E47/100*25</f>
        <v>10.642857142857142</v>
      </c>
      <c r="E47" s="33">
        <f>(DE34+DH34+DK34+DN34+DQ34+DT34+DW34)/7</f>
        <v>42.571428571428569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814</v>
      </c>
      <c r="C48" s="28" t="s">
        <v>808</v>
      </c>
      <c r="D48" s="36">
        <f>E48/100*25</f>
        <v>6.25</v>
      </c>
      <c r="E48" s="33">
        <f>(DF34+DI34+DL34+DO34+DR34+DU34+DX34)/7</f>
        <v>25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/>
      <c r="C49" s="54"/>
      <c r="D49" s="56">
        <f>SUM(D46:D48)</f>
        <v>23.892857142857142</v>
      </c>
      <c r="E49" s="56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113" t="s">
        <v>159</v>
      </c>
      <c r="E50" s="113"/>
      <c r="F50" s="68" t="s">
        <v>116</v>
      </c>
      <c r="G50" s="69"/>
      <c r="H50" s="73" t="s">
        <v>174</v>
      </c>
      <c r="I50" s="74"/>
      <c r="J50" s="104" t="s">
        <v>186</v>
      </c>
      <c r="K50" s="104"/>
      <c r="L50" s="104" t="s">
        <v>117</v>
      </c>
      <c r="M50" s="104"/>
    </row>
    <row r="51" spans="2:13">
      <c r="B51" s="28" t="s">
        <v>812</v>
      </c>
      <c r="C51" s="28" t="s">
        <v>809</v>
      </c>
      <c r="D51" s="36">
        <f>E51/100*25</f>
        <v>7.9642857142857144</v>
      </c>
      <c r="E51" s="33">
        <f>(DY34+EB34+EE34+EH34+EK34+EN34+EQ34)/7</f>
        <v>31.857142857142858</v>
      </c>
      <c r="F51" s="24">
        <v>8</v>
      </c>
      <c r="G51" s="33">
        <f>(ET34+EW34+EZ34+FC34+FF34+FI34+FL34)/7</f>
        <v>29.571428571428573</v>
      </c>
      <c r="H51" s="24">
        <v>8</v>
      </c>
      <c r="I51" s="33">
        <f>(FO34+FR34+FU34+FX34+GA34+GD34+GG34)/7</f>
        <v>31.857142857142858</v>
      </c>
      <c r="J51" s="24">
        <v>7</v>
      </c>
      <c r="K51" s="33">
        <f>(GJ34+GM34+GP34+GS34+GV34+GY34+HB34)/7</f>
        <v>29.571428571428573</v>
      </c>
      <c r="L51" s="24">
        <v>8</v>
      </c>
      <c r="M51" s="33">
        <f>(HE34+HH34+HK34+HN34+HQ34+HT34+HW34)/7</f>
        <v>32.428571428571431</v>
      </c>
    </row>
    <row r="52" spans="2:13">
      <c r="B52" s="28" t="s">
        <v>813</v>
      </c>
      <c r="C52" s="28" t="s">
        <v>809</v>
      </c>
      <c r="D52" s="36">
        <v>10</v>
      </c>
      <c r="E52" s="33">
        <f>(DZ34+EC34+EF34+EI34+EL34+EO34+ER34)/7</f>
        <v>42.571428571428569</v>
      </c>
      <c r="F52" s="24">
        <v>10</v>
      </c>
      <c r="G52" s="33">
        <f>(EU34+EX34+FA34+FD34+FG34+FJ34+FM34)/7</f>
        <v>44.857142857142854</v>
      </c>
      <c r="H52" s="24">
        <v>10</v>
      </c>
      <c r="I52" s="33">
        <f>(FP34+FS34+FV34+FY34+GB34+GE34+GH34)/7</f>
        <v>42.571428571428569</v>
      </c>
      <c r="J52" s="24">
        <v>11</v>
      </c>
      <c r="K52" s="33">
        <f>(GK34+GN34+GQ34+GT34+GW34+GZ34+HC34)/7</f>
        <v>44.857142857142854</v>
      </c>
      <c r="L52" s="24">
        <v>10</v>
      </c>
      <c r="M52" s="33">
        <f>(HF34+HI34+HL34+HO34+HR34+HU34+HX34)/7</f>
        <v>42.571428571428569</v>
      </c>
    </row>
    <row r="53" spans="2:13">
      <c r="B53" s="28" t="s">
        <v>814</v>
      </c>
      <c r="C53" s="28" t="s">
        <v>809</v>
      </c>
      <c r="D53" s="36">
        <f>E53/100*25</f>
        <v>6.3928571428571432</v>
      </c>
      <c r="E53" s="33">
        <f>(EA34+ED34+EG34+EJ34+EM34+EP34+ES34)/7</f>
        <v>25.571428571428573</v>
      </c>
      <c r="F53" s="24">
        <v>6</v>
      </c>
      <c r="G53" s="33">
        <f>(EV34+EY34+FB34+FE34+FH34+FK34+FN34)/7</f>
        <v>25.571428571428573</v>
      </c>
      <c r="H53" s="24">
        <v>6</v>
      </c>
      <c r="I53" s="33">
        <f>(FQ34+FT34+FW34+FZ34+GC34+GF34+GI34)/7</f>
        <v>25.571428571428573</v>
      </c>
      <c r="J53" s="24">
        <v>6</v>
      </c>
      <c r="K53" s="33">
        <f>(GL34+GO34+GR34+GU34+GX34+HA34+HD34)/7</f>
        <v>25.571428571428573</v>
      </c>
      <c r="L53" s="24">
        <v>6</v>
      </c>
      <c r="M53" s="33">
        <f>(HG34+HJ34+HM34+HP34+HS34+HV34+HY34)/7</f>
        <v>25</v>
      </c>
    </row>
    <row r="54" spans="2:13">
      <c r="B54" s="28"/>
      <c r="C54" s="28"/>
      <c r="D54" s="35">
        <f t="shared" ref="D54:K54" si="1">SUM(D51:D53)</f>
        <v>24.357142857142858</v>
      </c>
      <c r="E54" s="35">
        <f t="shared" si="1"/>
        <v>100</v>
      </c>
      <c r="F54" s="34">
        <f t="shared" si="1"/>
        <v>24</v>
      </c>
      <c r="G54" s="34">
        <f t="shared" si="1"/>
        <v>100</v>
      </c>
      <c r="H54" s="34">
        <f t="shared" si="1"/>
        <v>24</v>
      </c>
      <c r="I54" s="34">
        <f t="shared" si="1"/>
        <v>100</v>
      </c>
      <c r="J54" s="34">
        <f t="shared" si="1"/>
        <v>24</v>
      </c>
      <c r="K54" s="34">
        <f t="shared" si="1"/>
        <v>100</v>
      </c>
      <c r="L54" s="34">
        <f>SUM(L51:L53)</f>
        <v>24</v>
      </c>
      <c r="M54" s="34">
        <f>SUM(M51:M53)</f>
        <v>100</v>
      </c>
    </row>
    <row r="55" spans="2:13">
      <c r="B55" s="28" t="s">
        <v>812</v>
      </c>
      <c r="C55" s="28" t="s">
        <v>810</v>
      </c>
      <c r="D55" s="36">
        <f>E55/100*25</f>
        <v>7.8214285714285712</v>
      </c>
      <c r="E55" s="33">
        <f>(HZ34+IC34+IF34+II34+IL34+IO34+IR34)/7</f>
        <v>31.285714285714285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 t="s">
        <v>813</v>
      </c>
      <c r="C56" s="28" t="s">
        <v>810</v>
      </c>
      <c r="D56" s="36">
        <v>10</v>
      </c>
      <c r="E56" s="33">
        <f>(IA34+ID34+IG34+IJ34+IM34+IP34+IS34)/7</f>
        <v>42.571428571428569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814</v>
      </c>
      <c r="C57" s="28" t="s">
        <v>810</v>
      </c>
      <c r="D57" s="36">
        <f>E57/100*25</f>
        <v>6.5357142857142847</v>
      </c>
      <c r="E57" s="33">
        <f>(IB34+IE34+IH34+IK34+IN34+IQ34+IT34)/7</f>
        <v>26.142857142857142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35">
        <f>SUM(D55:D57)</f>
        <v>24.357142857142854</v>
      </c>
      <c r="E58" s="35">
        <f>SUM(E55:E57)</f>
        <v>100</v>
      </c>
      <c r="F58" s="31"/>
      <c r="G58" s="31"/>
      <c r="H58" s="31"/>
      <c r="I58" s="31"/>
      <c r="J58" s="31"/>
      <c r="K58" s="31"/>
      <c r="L58" s="31"/>
      <c r="M58" s="31"/>
    </row>
  </sheetData>
  <mergeCells count="200"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2025-09-29T17:01:59Z</dcterms:modified>
</cp:coreProperties>
</file>